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Y:\CCCPE\3-Certification\"/>
    </mc:Choice>
  </mc:AlternateContent>
  <xr:revisionPtr revIDLastSave="0" documentId="13_ncr:1_{D97C2979-587F-42F4-8D49-35418C0E7AB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New Matrix - 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i2/wjG2ofZNoBK0MP8YNwFU/WPhw=="/>
    </ext>
  </extLst>
</workbook>
</file>

<file path=xl/calcChain.xml><?xml version="1.0" encoding="utf-8"?>
<calcChain xmlns="http://schemas.openxmlformats.org/spreadsheetml/2006/main">
  <c r="L67" i="1" l="1"/>
  <c r="L69" i="1" s="1"/>
  <c r="E65" i="1"/>
  <c r="N63" i="1"/>
  <c r="M63" i="1"/>
  <c r="L63" i="1"/>
  <c r="K63" i="1"/>
  <c r="J63" i="1"/>
  <c r="I63" i="1"/>
  <c r="H63" i="1"/>
  <c r="G63" i="1"/>
  <c r="G67" i="1" s="1"/>
  <c r="F63" i="1"/>
  <c r="E63" i="1"/>
  <c r="D63" i="1"/>
  <c r="C63" i="1"/>
  <c r="B63" i="1"/>
  <c r="B67" i="1" s="1"/>
  <c r="P60" i="1"/>
  <c r="O60" i="1"/>
  <c r="P59" i="1"/>
  <c r="O59" i="1"/>
  <c r="P58" i="1"/>
  <c r="O58" i="1"/>
  <c r="P57" i="1"/>
  <c r="O57" i="1"/>
  <c r="P56" i="1"/>
  <c r="O56" i="1"/>
  <c r="P55" i="1"/>
  <c r="O55" i="1"/>
  <c r="P54" i="1"/>
  <c r="O54" i="1"/>
  <c r="P53" i="1"/>
  <c r="O53" i="1"/>
  <c r="P52" i="1"/>
  <c r="O52" i="1"/>
  <c r="P51" i="1"/>
  <c r="O51" i="1"/>
  <c r="P50" i="1"/>
  <c r="O50" i="1"/>
  <c r="P49" i="1"/>
  <c r="O49" i="1"/>
  <c r="P48" i="1"/>
  <c r="O48" i="1"/>
  <c r="P47" i="1"/>
  <c r="O47" i="1"/>
  <c r="P46" i="1"/>
  <c r="O46" i="1"/>
  <c r="P45" i="1"/>
  <c r="O45" i="1"/>
  <c r="P44" i="1"/>
  <c r="O44" i="1"/>
  <c r="P43" i="1"/>
  <c r="O43" i="1"/>
  <c r="P42" i="1"/>
  <c r="O42" i="1"/>
  <c r="P41" i="1"/>
  <c r="O41" i="1"/>
  <c r="P40" i="1"/>
  <c r="O40" i="1"/>
  <c r="P39" i="1"/>
  <c r="O39" i="1"/>
  <c r="P38" i="1"/>
  <c r="O38" i="1"/>
  <c r="P37" i="1"/>
  <c r="O37" i="1"/>
  <c r="P36" i="1"/>
  <c r="O36" i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B71" i="1" l="1"/>
  <c r="B69" i="1"/>
</calcChain>
</file>

<file path=xl/sharedStrings.xml><?xml version="1.0" encoding="utf-8"?>
<sst xmlns="http://schemas.openxmlformats.org/spreadsheetml/2006/main" count="62" uniqueCount="61">
  <si>
    <r>
      <t xml:space="preserve">Refer to the </t>
    </r>
    <r>
      <rPr>
        <b/>
        <sz val="10"/>
        <color theme="1"/>
        <rFont val="Arial"/>
        <family val="2"/>
      </rPr>
      <t>CCCPE CERTIFICATION 
APPLICATION KIT</t>
    </r>
    <r>
      <rPr>
        <sz val="10"/>
        <color theme="1"/>
        <rFont val="Arial"/>
        <family val="2"/>
      </rPr>
      <t xml:space="preserve"> for further details</t>
    </r>
  </si>
  <si>
    <r>
      <rPr>
        <b/>
        <sz val="10"/>
        <color rgb="FF990000"/>
        <rFont val="Arial"/>
        <family val="2"/>
      </rPr>
      <t>Foundational</t>
    </r>
    <r>
      <rPr>
        <sz val="10"/>
        <color theme="1"/>
        <rFont val="Arial"/>
        <family val="2"/>
      </rPr>
      <t xml:space="preserve"> - background content </t>
    </r>
    <r>
      <rPr>
        <u/>
        <sz val="10"/>
        <color theme="1"/>
        <rFont val="Arial"/>
        <family val="2"/>
      </rPr>
      <t>relevant</t>
    </r>
    <r>
      <rPr>
        <sz val="10"/>
        <color theme="1"/>
        <rFont val="Arial"/>
        <family val="2"/>
      </rPr>
      <t xml:space="preserve"> to the practice of ergonomics/human factors (Ergo/HF)</t>
    </r>
  </si>
  <si>
    <r>
      <rPr>
        <b/>
        <sz val="10"/>
        <color rgb="FF0432FF"/>
        <rFont val="Arial"/>
        <family val="2"/>
      </rPr>
      <t>Specific</t>
    </r>
    <r>
      <rPr>
        <sz val="10"/>
        <color theme="1"/>
        <rFont val="Arial"/>
        <family val="2"/>
      </rPr>
      <t xml:space="preserve"> - must be taught with specific reference to, and examples from, the practice of Ergo/HF</t>
    </r>
  </si>
  <si>
    <t>effective: Jan 2020</t>
  </si>
  <si>
    <t>Table 6: Education Course Allocation Log</t>
  </si>
  <si>
    <t>Sections</t>
  </si>
  <si>
    <r>
      <rPr>
        <b/>
        <sz val="10"/>
        <color rgb="FF990000"/>
        <rFont val="Arial"/>
        <family val="2"/>
      </rPr>
      <t>Section A:</t>
    </r>
    <r>
      <rPr>
        <b/>
        <sz val="10"/>
        <color theme="1"/>
        <rFont val="Arial"/>
        <family val="2"/>
      </rPr>
      <t xml:space="preserve">
</t>
    </r>
    <r>
      <rPr>
        <b/>
        <sz val="10"/>
        <color rgb="FF990000"/>
        <rFont val="Arial"/>
        <family val="2"/>
      </rPr>
      <t>Foundational</t>
    </r>
    <r>
      <rPr>
        <b/>
        <sz val="10"/>
        <color rgb="FF0000FF"/>
        <rFont val="Arial"/>
        <family val="2"/>
      </rPr>
      <t xml:space="preserve"> </t>
    </r>
    <r>
      <rPr>
        <b/>
        <sz val="10"/>
        <color rgb="FF313131"/>
        <rFont val="Arial"/>
        <family val="2"/>
      </rPr>
      <t xml:space="preserve">for </t>
    </r>
    <r>
      <rPr>
        <b/>
        <sz val="10"/>
        <color theme="1"/>
        <rFont val="Arial"/>
        <family val="2"/>
      </rPr>
      <t>Ergonomics/Human Factors</t>
    </r>
  </si>
  <si>
    <r>
      <rPr>
        <b/>
        <sz val="10"/>
        <color rgb="FF0000FF"/>
        <rFont val="Arial"/>
        <family val="2"/>
      </rPr>
      <t>Section B:</t>
    </r>
    <r>
      <rPr>
        <b/>
        <sz val="10"/>
        <color theme="1"/>
        <rFont val="Arial"/>
        <family val="2"/>
      </rPr>
      <t xml:space="preserve">
</t>
    </r>
    <r>
      <rPr>
        <b/>
        <sz val="10"/>
        <color rgb="FF0000FF"/>
        <rFont val="Arial"/>
        <family val="2"/>
      </rPr>
      <t xml:space="preserve">Specific </t>
    </r>
    <r>
      <rPr>
        <b/>
        <sz val="10"/>
        <color rgb="FF313131"/>
        <rFont val="Arial"/>
        <family val="2"/>
      </rPr>
      <t xml:space="preserve">to </t>
    </r>
    <r>
      <rPr>
        <b/>
        <sz val="10"/>
        <color theme="1"/>
        <rFont val="Arial"/>
        <family val="2"/>
      </rPr>
      <t>Ergonomics/Human Factors</t>
    </r>
  </si>
  <si>
    <t>Section C: 
Laboratory Work</t>
  </si>
  <si>
    <t>Section D: 
Field Work</t>
  </si>
  <si>
    <t>Totals</t>
  </si>
  <si>
    <t>Course Number and Name</t>
  </si>
  <si>
    <t>A1 
Design Concepts (other)</t>
  </si>
  <si>
    <t>A2
Evalua-
tion</t>
  </si>
  <si>
    <t>A3
Other Topics</t>
  </si>
  <si>
    <t>A4
Physical Demands</t>
  </si>
  <si>
    <t>A5
Human Perform-
ance</t>
  </si>
  <si>
    <t>B1
General</t>
  </si>
  <si>
    <t>B2
Design Concepts: Ergo/HF</t>
  </si>
  <si>
    <t>B3
Cognitive Ergo/HF</t>
  </si>
  <si>
    <t>B4
Physical Ergo/HF</t>
  </si>
  <si>
    <t>B5
Macro 
Ergo/HF</t>
  </si>
  <si>
    <r>
      <rPr>
        <b/>
        <sz val="10"/>
        <color rgb="FF0000FF"/>
        <rFont val="Arial"/>
        <family val="2"/>
      </rPr>
      <t>Specific</t>
    </r>
    <r>
      <rPr>
        <b/>
        <sz val="10"/>
        <color theme="1"/>
        <rFont val="Arial"/>
        <family val="2"/>
      </rPr>
      <t xml:space="preserve">
to Ergo/HF</t>
    </r>
  </si>
  <si>
    <r>
      <rPr>
        <b/>
        <sz val="10"/>
        <color rgb="FF990000"/>
        <rFont val="Arial"/>
        <family val="2"/>
      </rPr>
      <t>Foundational</t>
    </r>
    <r>
      <rPr>
        <b/>
        <sz val="10"/>
        <color theme="1"/>
        <rFont val="Arial"/>
        <family val="2"/>
      </rPr>
      <t xml:space="preserve">
or </t>
    </r>
    <r>
      <rPr>
        <b/>
        <sz val="10"/>
        <color rgb="FF0000FF"/>
        <rFont val="Arial"/>
        <family val="2"/>
      </rPr>
      <t>Specific</t>
    </r>
    <r>
      <rPr>
        <b/>
        <sz val="10"/>
        <color theme="1"/>
        <rFont val="Arial"/>
        <family val="2"/>
      </rPr>
      <t xml:space="preserve">
to Ergo/HF</t>
    </r>
  </si>
  <si>
    <r>
      <rPr>
        <b/>
        <sz val="10"/>
        <color rgb="FF0000FF"/>
        <rFont val="Arial"/>
        <family val="2"/>
      </rPr>
      <t>Specific</t>
    </r>
    <r>
      <rPr>
        <b/>
        <sz val="10"/>
        <color theme="1"/>
        <rFont val="Arial"/>
        <family val="2"/>
      </rPr>
      <t xml:space="preserve"> 
to Ergo/HF</t>
    </r>
  </si>
  <si>
    <r>
      <rPr>
        <b/>
        <sz val="10"/>
        <color theme="1"/>
        <rFont val="Arial"/>
        <family val="2"/>
      </rPr>
      <t>Class Total 
A + B</t>
    </r>
    <r>
      <rPr>
        <b/>
        <sz val="10"/>
        <color rgb="FF7F7F7F"/>
        <rFont val="Arial"/>
        <family val="2"/>
      </rPr>
      <t xml:space="preserve">
</t>
    </r>
    <r>
      <rPr>
        <sz val="9"/>
        <color rgb="FF7F7F7F"/>
        <rFont val="Arial"/>
        <family val="2"/>
      </rPr>
      <t>(values &gt;45 are flagged)</t>
    </r>
  </si>
  <si>
    <t>Course Total 
A + B
+ C + D</t>
  </si>
  <si>
    <t>Example: KIN123 - Introduction to Biomechanics</t>
  </si>
  <si>
    <t>Example: KIN456 - Advanced Physcial Ergonomics</t>
  </si>
  <si>
    <t xml:space="preserve">    (note, replace examples with your data)</t>
  </si>
  <si>
    <r>
      <t xml:space="preserve">A: </t>
    </r>
    <r>
      <rPr>
        <b/>
        <sz val="8"/>
        <color rgb="FF990000"/>
        <rFont val="Arial"/>
        <family val="2"/>
      </rPr>
      <t>Foundational</t>
    </r>
    <r>
      <rPr>
        <b/>
        <sz val="8"/>
        <color rgb="FF0000FF"/>
        <rFont val="Arial"/>
        <family val="2"/>
      </rPr>
      <t xml:space="preserve"> </t>
    </r>
    <r>
      <rPr>
        <b/>
        <sz val="8"/>
        <color rgb="FF313131"/>
        <rFont val="Arial"/>
        <family val="2"/>
      </rPr>
      <t xml:space="preserve">for </t>
    </r>
    <r>
      <rPr>
        <b/>
        <sz val="8"/>
        <color theme="1"/>
        <rFont val="Arial"/>
        <family val="2"/>
      </rPr>
      <t>Ergonomics/Human Factors</t>
    </r>
  </si>
  <si>
    <r>
      <rPr>
        <b/>
        <sz val="8"/>
        <color theme="1"/>
        <rFont val="Arial"/>
        <family val="2"/>
      </rPr>
      <t xml:space="preserve">B: </t>
    </r>
    <r>
      <rPr>
        <b/>
        <sz val="8"/>
        <color rgb="FF0000FF"/>
        <rFont val="Arial"/>
        <family val="2"/>
      </rPr>
      <t xml:space="preserve">Specific </t>
    </r>
    <r>
      <rPr>
        <b/>
        <sz val="8"/>
        <color rgb="FF313131"/>
        <rFont val="Arial"/>
        <family val="2"/>
      </rPr>
      <t xml:space="preserve">to </t>
    </r>
    <r>
      <rPr>
        <b/>
        <sz val="8"/>
        <color theme="1"/>
        <rFont val="Arial"/>
        <family val="2"/>
      </rPr>
      <t>Ergonomics/Human Factors</t>
    </r>
  </si>
  <si>
    <t>C: Laboratory Work</t>
  </si>
  <si>
    <t>D: Field Work</t>
  </si>
  <si>
    <t>Design (other)</t>
  </si>
  <si>
    <t>Evalua-
tion</t>
  </si>
  <si>
    <t>Other Topics</t>
  </si>
  <si>
    <t>Physical Demands</t>
  </si>
  <si>
    <t>Perform-
ance</t>
  </si>
  <si>
    <t>General</t>
  </si>
  <si>
    <t>Design Concepts</t>
  </si>
  <si>
    <t>Cognitive Ergo/HF</t>
  </si>
  <si>
    <t>Physical Ergo/HF</t>
  </si>
  <si>
    <t>Macro 
Ergo/HF</t>
  </si>
  <si>
    <r>
      <rPr>
        <b/>
        <sz val="8"/>
        <color rgb="FF0000FF"/>
        <rFont val="Arial"/>
        <family val="2"/>
      </rPr>
      <t>Specific</t>
    </r>
    <r>
      <rPr>
        <b/>
        <sz val="8"/>
        <color theme="1"/>
        <rFont val="Arial"/>
        <family val="2"/>
      </rPr>
      <t xml:space="preserve"> 
to Ergo/HF</t>
    </r>
  </si>
  <si>
    <r>
      <rPr>
        <b/>
        <sz val="8"/>
        <color rgb="FF990000"/>
        <rFont val="Arial"/>
        <family val="2"/>
      </rPr>
      <t>Foundational</t>
    </r>
    <r>
      <rPr>
        <b/>
        <sz val="8"/>
        <color theme="1"/>
        <rFont val="Arial"/>
        <family val="2"/>
      </rPr>
      <t xml:space="preserve"> 
or </t>
    </r>
    <r>
      <rPr>
        <b/>
        <sz val="8"/>
        <color rgb="FF0000FF"/>
        <rFont val="Arial"/>
        <family val="2"/>
      </rPr>
      <t>Specific</t>
    </r>
  </si>
  <si>
    <r>
      <rPr>
        <b/>
        <sz val="8"/>
        <color rgb="FF0000FF"/>
        <rFont val="Arial"/>
        <family val="2"/>
      </rPr>
      <t>Specific</t>
    </r>
    <r>
      <rPr>
        <b/>
        <sz val="8"/>
        <color theme="1"/>
        <rFont val="Arial"/>
        <family val="2"/>
      </rPr>
      <t xml:space="preserve"> 
to Ergo/HF</t>
    </r>
  </si>
  <si>
    <t>Total contact hours per column</t>
  </si>
  <si>
    <t>Minimum contact hours per column</t>
  </si>
  <si>
    <t>Total contact hours for A4 + A5</t>
  </si>
  <si>
    <t>Minimum contact hours for A4 + A5</t>
  </si>
  <si>
    <t>Total contact hours per Section</t>
  </si>
  <si>
    <t>Minimum contact hours per Section</t>
  </si>
  <si>
    <t>Total contact hours across Sections</t>
  </si>
  <si>
    <t>Minimum contact hours across Sections</t>
  </si>
  <si>
    <t>Grand total contact hours</t>
  </si>
  <si>
    <t>Minimum grand total of contact hours</t>
  </si>
  <si>
    <t>Colour Code</t>
  </si>
  <si>
    <t>Total Sufficient</t>
  </si>
  <si>
    <t>Total Too Low</t>
  </si>
  <si>
    <t>Total Flagged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</si>
</sst>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&quot;Min A4 + A5 = &quot;0"/>
    <numFmt numFmtId="166" formatCode="&quot;Minimum for Section A = &quot;0"/>
    <numFmt numFmtId="167" formatCode="&quot;Minimum for Section B = &quot;0"/>
    <numFmt numFmtId="168" formatCode="&quot;Minimum for C = &quot;0"/>
    <numFmt numFmtId="169" formatCode="&quot;Minimum for Sections A + B = &quot;0"/>
    <numFmt numFmtId="170" formatCode="&quot;Minimum for Sections C + D = &quot;0"/>
    <numFmt numFmtId="171" formatCode="&quot;Minimum grand total for Sections A + B + C + D = &quot;0"/>
  </numFmts>
  <fonts count="21" x14ac:knownFonts="1">
    <font>
      <sz val="11"/>
      <color theme="1"/>
      <name val="Arial"/>
    </font>
    <font>
      <sz val="10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990000"/>
      <name val="Arial"/>
      <family val="2"/>
    </font>
    <font>
      <b/>
      <sz val="10"/>
      <color rgb="FF0000FF"/>
      <name val="Arial"/>
      <family val="2"/>
    </font>
    <font>
      <b/>
      <sz val="10"/>
      <color rgb="FF7F7F7F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990000"/>
      <name val="Arial"/>
      <family val="2"/>
    </font>
    <font>
      <b/>
      <sz val="8"/>
      <color rgb="FF0000FF"/>
      <name val="Arial"/>
      <family val="2"/>
    </font>
    <font>
      <b/>
      <sz val="10"/>
      <color theme="0"/>
      <name val="Arial"/>
      <family val="2"/>
    </font>
    <font>
      <u/>
      <sz val="10"/>
      <color theme="1"/>
      <name val="Arial"/>
      <family val="2"/>
    </font>
    <font>
      <b/>
      <sz val="10"/>
      <color rgb="FF0432FF"/>
      <name val="Arial"/>
      <family val="2"/>
    </font>
    <font>
      <b/>
      <sz val="10"/>
      <color rgb="FF313131"/>
      <name val="Arial"/>
      <family val="2"/>
    </font>
    <font>
      <sz val="9"/>
      <color rgb="FF7F7F7F"/>
      <name val="Arial"/>
      <family val="2"/>
    </font>
    <font>
      <b/>
      <sz val="8"/>
      <color rgb="FF31313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DBE5F1"/>
        <bgColor rgb="FFDBE5F1"/>
      </patternFill>
    </fill>
    <fill>
      <patternFill patternType="solid">
        <fgColor rgb="FFFFFEBD"/>
        <bgColor rgb="FFFFFEBD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8000FF"/>
        <bgColor rgb="FF8000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1" fillId="2" borderId="4" xfId="0" applyFont="1" applyFill="1" applyBorder="1"/>
    <xf numFmtId="0" fontId="6" fillId="0" borderId="7" xfId="0" applyFont="1" applyBorder="1" applyAlignment="1">
      <alignment horizontal="right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6" fillId="0" borderId="1" xfId="0" applyFont="1" applyBorder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top" wrapText="1"/>
    </xf>
    <xf numFmtId="0" fontId="6" fillId="3" borderId="13" xfId="0" applyFont="1" applyFill="1" applyBorder="1" applyAlignment="1">
      <alignment horizontal="center" vertical="top" wrapText="1"/>
    </xf>
    <xf numFmtId="0" fontId="9" fillId="4" borderId="14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6" fillId="4" borderId="11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12" fillId="3" borderId="17" xfId="0" applyFont="1" applyFill="1" applyBorder="1" applyAlignment="1">
      <alignment horizontal="center" vertical="top" wrapText="1"/>
    </xf>
    <xf numFmtId="0" fontId="13" fillId="3" borderId="11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12" xfId="0" applyFont="1" applyFill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center" vertical="top" wrapText="1"/>
    </xf>
    <xf numFmtId="0" fontId="14" fillId="3" borderId="12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1" fontId="8" fillId="5" borderId="11" xfId="0" applyNumberFormat="1" applyFont="1" applyFill="1" applyBorder="1" applyAlignment="1">
      <alignment horizontal="center" vertical="center" wrapText="1"/>
    </xf>
    <xf numFmtId="0" fontId="0" fillId="2" borderId="19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20" xfId="0" applyFont="1" applyFill="1" applyBorder="1"/>
    <xf numFmtId="0" fontId="6" fillId="0" borderId="1" xfId="0" applyFont="1" applyBorder="1"/>
    <xf numFmtId="0" fontId="6" fillId="5" borderId="12" xfId="0" applyFont="1" applyFill="1" applyBorder="1"/>
    <xf numFmtId="0" fontId="1" fillId="2" borderId="4" xfId="0" applyFont="1" applyFill="1" applyBorder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4" fillId="2" borderId="5" xfId="0" applyFont="1" applyFill="1" applyBorder="1" applyAlignment="1">
      <alignment horizontal="right" vertical="center" wrapText="1"/>
    </xf>
    <xf numFmtId="0" fontId="2" fillId="0" borderId="6" xfId="0" applyFont="1" applyBorder="1"/>
    <xf numFmtId="0" fontId="5" fillId="0" borderId="0" xfId="0" applyFont="1" applyAlignment="1">
      <alignment horizontal="center"/>
    </xf>
    <xf numFmtId="0" fontId="0" fillId="0" borderId="0" xfId="0" applyFont="1" applyAlignment="1"/>
    <xf numFmtId="0" fontId="6" fillId="3" borderId="9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6" fillId="2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/>
    </xf>
    <xf numFmtId="0" fontId="2" fillId="0" borderId="18" xfId="0" applyFont="1" applyBorder="1"/>
    <xf numFmtId="0" fontId="12" fillId="3" borderId="9" xfId="0" applyFont="1" applyFill="1" applyBorder="1" applyAlignment="1">
      <alignment horizontal="center" vertical="top" wrapText="1"/>
    </xf>
    <xf numFmtId="0" fontId="2" fillId="0" borderId="16" xfId="0" applyFont="1" applyBorder="1"/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165" fontId="7" fillId="5" borderId="1" xfId="0" applyNumberFormat="1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 vertical="center" wrapText="1"/>
    </xf>
    <xf numFmtId="166" fontId="7" fillId="5" borderId="9" xfId="0" applyNumberFormat="1" applyFont="1" applyFill="1" applyBorder="1" applyAlignment="1">
      <alignment horizontal="center"/>
    </xf>
    <xf numFmtId="168" fontId="6" fillId="5" borderId="9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167" fontId="8" fillId="5" borderId="9" xfId="0" applyNumberFormat="1" applyFont="1" applyFill="1" applyBorder="1" applyAlignment="1">
      <alignment horizontal="center"/>
    </xf>
    <xf numFmtId="169" fontId="6" fillId="5" borderId="9" xfId="0" applyNumberFormat="1" applyFont="1" applyFill="1" applyBorder="1" applyAlignment="1">
      <alignment horizontal="center"/>
    </xf>
    <xf numFmtId="170" fontId="6" fillId="5" borderId="9" xfId="0" applyNumberFormat="1" applyFont="1" applyFill="1" applyBorder="1" applyAlignment="1">
      <alignment horizontal="center"/>
    </xf>
    <xf numFmtId="171" fontId="6" fillId="5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25">
    <dxf>
      <font>
        <color rgb="FFDBE5F1"/>
      </font>
      <fill>
        <patternFill patternType="solid">
          <fgColor rgb="FFDBE5F1"/>
          <bgColor rgb="FFDBE5F1"/>
        </patternFill>
      </fill>
    </dxf>
    <dxf>
      <font>
        <color theme="0"/>
      </font>
      <fill>
        <patternFill patternType="solid">
          <fgColor rgb="FF8000FF"/>
          <bgColor rgb="FF8000FF"/>
        </patternFill>
      </fill>
    </dxf>
    <dxf>
      <font>
        <color rgb="FFDBE5F1"/>
      </font>
      <fill>
        <patternFill patternType="solid">
          <fgColor rgb="FFDBE5F1"/>
          <bgColor rgb="FFDBE5F1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419100</xdr:colOff>
      <xdr:row>1</xdr:row>
      <xdr:rowOff>123825</xdr:rowOff>
    </xdr:from>
    <xdr:ext cx="5305425" cy="38576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17</xdr:col>
      <xdr:colOff>0</xdr:colOff>
      <xdr:row>1</xdr:row>
      <xdr:rowOff>114300</xdr:rowOff>
    </xdr:from>
    <xdr:ext cx="5657850" cy="55626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17</xdr:col>
      <xdr:colOff>0</xdr:colOff>
      <xdr:row>37</xdr:row>
      <xdr:rowOff>0</xdr:rowOff>
    </xdr:from>
    <xdr:ext cx="5734050" cy="4848225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00"/>
  <sheetViews>
    <sheetView tabSelected="1" topLeftCell="A49" workbookViewId="0">
      <selection activeCell="A2" sqref="A2"/>
    </sheetView>
  </sheetViews>
  <sheetFormatPr defaultColWidth="12.625" defaultRowHeight="15" customHeight="1" x14ac:dyDescent="0.2"/>
  <cols>
    <col min="1" max="1" width="34.875" customWidth="1"/>
    <col min="2" max="7" width="7.25" customWidth="1"/>
    <col min="8" max="8" width="8" customWidth="1"/>
    <col min="9" max="11" width="7.25" customWidth="1"/>
    <col min="12" max="12" width="9" customWidth="1"/>
    <col min="13" max="13" width="9.875" customWidth="1"/>
    <col min="14" max="14" width="9" customWidth="1"/>
    <col min="15" max="15" width="9.25" customWidth="1"/>
    <col min="16" max="16" width="7.625" customWidth="1"/>
    <col min="17" max="17" width="5.25" customWidth="1"/>
    <col min="18" max="32" width="10.75" customWidth="1"/>
  </cols>
  <sheetData>
    <row r="1" spans="1:32" ht="42.75" customHeight="1" x14ac:dyDescent="0.2">
      <c r="A1" s="1" t="s">
        <v>0</v>
      </c>
      <c r="B1" s="58" t="s">
        <v>1</v>
      </c>
      <c r="C1" s="59"/>
      <c r="D1" s="59"/>
      <c r="E1" s="59"/>
      <c r="F1" s="60"/>
      <c r="G1" s="58" t="s">
        <v>2</v>
      </c>
      <c r="H1" s="59"/>
      <c r="I1" s="59"/>
      <c r="J1" s="59"/>
      <c r="K1" s="60"/>
      <c r="L1" s="3"/>
      <c r="M1" s="3"/>
      <c r="N1" s="3"/>
      <c r="O1" s="61" t="s">
        <v>3</v>
      </c>
      <c r="P1" s="62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2.7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8.75" customHeight="1" x14ac:dyDescent="0.25">
      <c r="A3" s="63" t="s">
        <v>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2.75" customHeight="1" x14ac:dyDescent="0.2">
      <c r="A4" s="5" t="s">
        <v>5</v>
      </c>
      <c r="B4" s="68" t="s">
        <v>6</v>
      </c>
      <c r="C4" s="59"/>
      <c r="D4" s="59"/>
      <c r="E4" s="59"/>
      <c r="F4" s="66"/>
      <c r="G4" s="65" t="s">
        <v>7</v>
      </c>
      <c r="H4" s="59"/>
      <c r="I4" s="59"/>
      <c r="J4" s="59"/>
      <c r="K4" s="66"/>
      <c r="L4" s="65" t="s">
        <v>8</v>
      </c>
      <c r="M4" s="66"/>
      <c r="N4" s="6" t="s">
        <v>9</v>
      </c>
      <c r="O4" s="67" t="s">
        <v>10</v>
      </c>
      <c r="P4" s="60"/>
      <c r="Q4" s="4"/>
      <c r="R4" s="7"/>
      <c r="S4" s="7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2.75" customHeight="1" x14ac:dyDescent="0.2">
      <c r="A5" s="8" t="s">
        <v>11</v>
      </c>
      <c r="B5" s="9" t="s">
        <v>12</v>
      </c>
      <c r="C5" s="10" t="s">
        <v>13</v>
      </c>
      <c r="D5" s="10" t="s">
        <v>14</v>
      </c>
      <c r="E5" s="10" t="s">
        <v>15</v>
      </c>
      <c r="F5" s="11" t="s">
        <v>16</v>
      </c>
      <c r="G5" s="12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5" t="s">
        <v>22</v>
      </c>
      <c r="M5" s="16" t="s">
        <v>23</v>
      </c>
      <c r="N5" s="17" t="s">
        <v>24</v>
      </c>
      <c r="O5" s="18" t="s">
        <v>25</v>
      </c>
      <c r="P5" s="19" t="s">
        <v>26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2.75" customHeight="1" x14ac:dyDescent="0.2">
      <c r="A6" s="20" t="s">
        <v>27</v>
      </c>
      <c r="B6" s="21">
        <v>0</v>
      </c>
      <c r="C6" s="22">
        <v>9</v>
      </c>
      <c r="D6" s="22">
        <v>10</v>
      </c>
      <c r="E6" s="22">
        <v>15</v>
      </c>
      <c r="F6" s="23">
        <v>12</v>
      </c>
      <c r="G6" s="21">
        <v>0</v>
      </c>
      <c r="H6" s="22">
        <v>0</v>
      </c>
      <c r="I6" s="22">
        <v>0</v>
      </c>
      <c r="J6" s="22">
        <v>0</v>
      </c>
      <c r="K6" s="23">
        <v>0</v>
      </c>
      <c r="L6" s="24">
        <v>0</v>
      </c>
      <c r="M6" s="25">
        <v>20</v>
      </c>
      <c r="N6" s="26">
        <v>0</v>
      </c>
      <c r="O6" s="27">
        <f t="shared" ref="O6:O60" si="0">IF(SUM(B6:K6)&gt;0,SUM(B6:K6),0)</f>
        <v>46</v>
      </c>
      <c r="P6" s="28">
        <f t="shared" ref="P6:P60" si="1">IF(SUM(B6:N6)&gt;0,SUM(B6:N6),0)</f>
        <v>66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31.5" customHeight="1" x14ac:dyDescent="0.2">
      <c r="A7" s="20" t="s">
        <v>28</v>
      </c>
      <c r="B7" s="21">
        <v>2</v>
      </c>
      <c r="C7" s="22">
        <v>0</v>
      </c>
      <c r="D7" s="22">
        <v>0</v>
      </c>
      <c r="E7" s="22">
        <v>2</v>
      </c>
      <c r="F7" s="23">
        <v>2</v>
      </c>
      <c r="G7" s="21">
        <v>4</v>
      </c>
      <c r="H7" s="22">
        <v>3</v>
      </c>
      <c r="I7" s="22">
        <v>1</v>
      </c>
      <c r="J7" s="22">
        <v>18</v>
      </c>
      <c r="K7" s="23">
        <v>2</v>
      </c>
      <c r="L7" s="29">
        <v>2</v>
      </c>
      <c r="M7" s="2">
        <v>8</v>
      </c>
      <c r="N7" s="26">
        <v>20</v>
      </c>
      <c r="O7" s="27">
        <f t="shared" si="0"/>
        <v>34</v>
      </c>
      <c r="P7" s="28">
        <f t="shared" si="1"/>
        <v>64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2" customHeight="1" x14ac:dyDescent="0.2">
      <c r="A8" s="30" t="s">
        <v>29</v>
      </c>
      <c r="B8" s="21"/>
      <c r="C8" s="22"/>
      <c r="D8" s="22"/>
      <c r="E8" s="22"/>
      <c r="F8" s="23"/>
      <c r="G8" s="21"/>
      <c r="H8" s="22"/>
      <c r="I8" s="22"/>
      <c r="J8" s="22"/>
      <c r="K8" s="23"/>
      <c r="L8" s="29"/>
      <c r="M8" s="2"/>
      <c r="N8" s="26"/>
      <c r="O8" s="27">
        <f t="shared" si="0"/>
        <v>0</v>
      </c>
      <c r="P8" s="28">
        <f t="shared" si="1"/>
        <v>0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2" customHeight="1" x14ac:dyDescent="0.2">
      <c r="A9" s="20"/>
      <c r="B9" s="21"/>
      <c r="C9" s="22"/>
      <c r="D9" s="22"/>
      <c r="E9" s="22"/>
      <c r="F9" s="23"/>
      <c r="G9" s="21"/>
      <c r="H9" s="22"/>
      <c r="I9" s="22"/>
      <c r="J9" s="22"/>
      <c r="K9" s="23"/>
      <c r="L9" s="29"/>
      <c r="M9" s="2"/>
      <c r="N9" s="26"/>
      <c r="O9" s="27">
        <f t="shared" si="0"/>
        <v>0</v>
      </c>
      <c r="P9" s="28">
        <f t="shared" si="1"/>
        <v>0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2" customHeight="1" x14ac:dyDescent="0.2">
      <c r="A10" s="20"/>
      <c r="B10" s="21"/>
      <c r="C10" s="22"/>
      <c r="D10" s="22"/>
      <c r="E10" s="22"/>
      <c r="F10" s="23"/>
      <c r="G10" s="21"/>
      <c r="H10" s="22"/>
      <c r="I10" s="22"/>
      <c r="J10" s="22"/>
      <c r="K10" s="23"/>
      <c r="L10" s="29"/>
      <c r="M10" s="2"/>
      <c r="N10" s="26"/>
      <c r="O10" s="27">
        <f t="shared" si="0"/>
        <v>0</v>
      </c>
      <c r="P10" s="28">
        <f t="shared" si="1"/>
        <v>0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2" customHeight="1" x14ac:dyDescent="0.2">
      <c r="A11" s="20"/>
      <c r="B11" s="21"/>
      <c r="C11" s="22"/>
      <c r="D11" s="22"/>
      <c r="E11" s="22"/>
      <c r="F11" s="23"/>
      <c r="G11" s="21"/>
      <c r="H11" s="22"/>
      <c r="I11" s="22"/>
      <c r="J11" s="22"/>
      <c r="K11" s="23"/>
      <c r="L11" s="29"/>
      <c r="M11" s="2"/>
      <c r="N11" s="26"/>
      <c r="O11" s="27">
        <f t="shared" si="0"/>
        <v>0</v>
      </c>
      <c r="P11" s="28">
        <f t="shared" si="1"/>
        <v>0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2" customHeight="1" x14ac:dyDescent="0.2">
      <c r="A12" s="20"/>
      <c r="B12" s="21"/>
      <c r="C12" s="22"/>
      <c r="D12" s="22"/>
      <c r="E12" s="22"/>
      <c r="F12" s="23"/>
      <c r="G12" s="21"/>
      <c r="H12" s="22"/>
      <c r="I12" s="22"/>
      <c r="J12" s="22"/>
      <c r="K12" s="23"/>
      <c r="L12" s="29"/>
      <c r="M12" s="2"/>
      <c r="N12" s="26"/>
      <c r="O12" s="27">
        <f t="shared" si="0"/>
        <v>0</v>
      </c>
      <c r="P12" s="28">
        <f t="shared" si="1"/>
        <v>0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2" customHeight="1" x14ac:dyDescent="0.2">
      <c r="A13" s="20"/>
      <c r="B13" s="21"/>
      <c r="C13" s="22"/>
      <c r="D13" s="22"/>
      <c r="E13" s="22"/>
      <c r="F13" s="23"/>
      <c r="G13" s="21"/>
      <c r="H13" s="22"/>
      <c r="I13" s="22"/>
      <c r="J13" s="22"/>
      <c r="K13" s="23"/>
      <c r="L13" s="29"/>
      <c r="M13" s="2"/>
      <c r="N13" s="26"/>
      <c r="O13" s="27">
        <f t="shared" si="0"/>
        <v>0</v>
      </c>
      <c r="P13" s="28">
        <f t="shared" si="1"/>
        <v>0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2" customHeight="1" x14ac:dyDescent="0.2">
      <c r="A14" s="20"/>
      <c r="B14" s="21"/>
      <c r="C14" s="22"/>
      <c r="D14" s="22"/>
      <c r="E14" s="22"/>
      <c r="F14" s="23"/>
      <c r="G14" s="21"/>
      <c r="H14" s="22"/>
      <c r="I14" s="22"/>
      <c r="J14" s="22"/>
      <c r="K14" s="23"/>
      <c r="L14" s="29"/>
      <c r="M14" s="2"/>
      <c r="N14" s="26"/>
      <c r="O14" s="27">
        <f t="shared" si="0"/>
        <v>0</v>
      </c>
      <c r="P14" s="28">
        <f t="shared" si="1"/>
        <v>0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2" customHeight="1" x14ac:dyDescent="0.2">
      <c r="A15" s="20"/>
      <c r="B15" s="21"/>
      <c r="C15" s="22"/>
      <c r="D15" s="22"/>
      <c r="E15" s="22"/>
      <c r="F15" s="23"/>
      <c r="G15" s="21"/>
      <c r="H15" s="22"/>
      <c r="I15" s="22"/>
      <c r="J15" s="22"/>
      <c r="K15" s="23"/>
      <c r="L15" s="29"/>
      <c r="M15" s="2"/>
      <c r="N15" s="26"/>
      <c r="O15" s="27">
        <f t="shared" si="0"/>
        <v>0</v>
      </c>
      <c r="P15" s="28">
        <f t="shared" si="1"/>
        <v>0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2" customHeight="1" x14ac:dyDescent="0.2">
      <c r="A16" s="20"/>
      <c r="B16" s="21"/>
      <c r="C16" s="22"/>
      <c r="D16" s="22"/>
      <c r="E16" s="22"/>
      <c r="F16" s="23"/>
      <c r="G16" s="21"/>
      <c r="H16" s="22"/>
      <c r="I16" s="22"/>
      <c r="J16" s="22"/>
      <c r="K16" s="23"/>
      <c r="L16" s="29"/>
      <c r="M16" s="2"/>
      <c r="N16" s="26"/>
      <c r="O16" s="27">
        <f t="shared" si="0"/>
        <v>0</v>
      </c>
      <c r="P16" s="28">
        <f t="shared" si="1"/>
        <v>0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2" customHeight="1" x14ac:dyDescent="0.2">
      <c r="A17" s="20"/>
      <c r="B17" s="21"/>
      <c r="C17" s="22"/>
      <c r="D17" s="22"/>
      <c r="E17" s="22"/>
      <c r="F17" s="23"/>
      <c r="G17" s="21"/>
      <c r="H17" s="22"/>
      <c r="I17" s="22"/>
      <c r="J17" s="22"/>
      <c r="K17" s="23"/>
      <c r="L17" s="29"/>
      <c r="M17" s="23"/>
      <c r="N17" s="26"/>
      <c r="O17" s="27">
        <f t="shared" si="0"/>
        <v>0</v>
      </c>
      <c r="P17" s="28">
        <f t="shared" si="1"/>
        <v>0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2" customHeight="1" x14ac:dyDescent="0.2">
      <c r="A18" s="20"/>
      <c r="B18" s="21"/>
      <c r="C18" s="22"/>
      <c r="D18" s="22"/>
      <c r="E18" s="22"/>
      <c r="F18" s="23"/>
      <c r="G18" s="21"/>
      <c r="H18" s="22"/>
      <c r="I18" s="22"/>
      <c r="J18" s="22"/>
      <c r="K18" s="23"/>
      <c r="L18" s="29"/>
      <c r="M18" s="2"/>
      <c r="N18" s="26"/>
      <c r="O18" s="27">
        <f t="shared" si="0"/>
        <v>0</v>
      </c>
      <c r="P18" s="28">
        <f t="shared" si="1"/>
        <v>0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2.75" customHeight="1" x14ac:dyDescent="0.2">
      <c r="A19" s="20"/>
      <c r="B19" s="21"/>
      <c r="C19" s="22"/>
      <c r="D19" s="22"/>
      <c r="E19" s="22"/>
      <c r="F19" s="23"/>
      <c r="G19" s="21"/>
      <c r="H19" s="22"/>
      <c r="I19" s="22"/>
      <c r="J19" s="22"/>
      <c r="K19" s="23"/>
      <c r="L19" s="29"/>
      <c r="M19" s="2"/>
      <c r="N19" s="26"/>
      <c r="O19" s="27">
        <f t="shared" si="0"/>
        <v>0</v>
      </c>
      <c r="P19" s="28">
        <f t="shared" si="1"/>
        <v>0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2.75" customHeight="1" x14ac:dyDescent="0.2">
      <c r="A20" s="20"/>
      <c r="B20" s="21"/>
      <c r="C20" s="22"/>
      <c r="D20" s="22"/>
      <c r="E20" s="22"/>
      <c r="F20" s="23"/>
      <c r="G20" s="21"/>
      <c r="H20" s="22"/>
      <c r="I20" s="22"/>
      <c r="J20" s="22"/>
      <c r="K20" s="23"/>
      <c r="L20" s="29"/>
      <c r="M20" s="2"/>
      <c r="N20" s="26"/>
      <c r="O20" s="27">
        <f t="shared" si="0"/>
        <v>0</v>
      </c>
      <c r="P20" s="28">
        <f t="shared" si="1"/>
        <v>0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2.75" customHeight="1" x14ac:dyDescent="0.2">
      <c r="A21" s="20"/>
      <c r="B21" s="21"/>
      <c r="C21" s="22"/>
      <c r="D21" s="22"/>
      <c r="E21" s="22"/>
      <c r="F21" s="23"/>
      <c r="G21" s="21"/>
      <c r="H21" s="22"/>
      <c r="I21" s="22"/>
      <c r="J21" s="22"/>
      <c r="K21" s="23"/>
      <c r="L21" s="29"/>
      <c r="M21" s="2"/>
      <c r="N21" s="26"/>
      <c r="O21" s="27">
        <f t="shared" si="0"/>
        <v>0</v>
      </c>
      <c r="P21" s="28">
        <f t="shared" si="1"/>
        <v>0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2.75" customHeight="1" x14ac:dyDescent="0.2">
      <c r="A22" s="20"/>
      <c r="B22" s="21"/>
      <c r="C22" s="22"/>
      <c r="D22" s="22"/>
      <c r="E22" s="22"/>
      <c r="F22" s="23"/>
      <c r="G22" s="21"/>
      <c r="H22" s="22"/>
      <c r="I22" s="22"/>
      <c r="J22" s="22"/>
      <c r="K22" s="23"/>
      <c r="L22" s="29"/>
      <c r="M22" s="2"/>
      <c r="N22" s="26"/>
      <c r="O22" s="27">
        <f t="shared" si="0"/>
        <v>0</v>
      </c>
      <c r="P22" s="28">
        <f t="shared" si="1"/>
        <v>0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2.75" customHeight="1" x14ac:dyDescent="0.2">
      <c r="A23" s="20"/>
      <c r="B23" s="21"/>
      <c r="C23" s="22"/>
      <c r="D23" s="22"/>
      <c r="E23" s="22"/>
      <c r="F23" s="23"/>
      <c r="G23" s="21"/>
      <c r="H23" s="22"/>
      <c r="I23" s="22"/>
      <c r="J23" s="22"/>
      <c r="K23" s="23"/>
      <c r="L23" s="29"/>
      <c r="M23" s="2"/>
      <c r="N23" s="26"/>
      <c r="O23" s="27">
        <f t="shared" si="0"/>
        <v>0</v>
      </c>
      <c r="P23" s="28">
        <f t="shared" si="1"/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2.75" customHeight="1" x14ac:dyDescent="0.2">
      <c r="A24" s="20"/>
      <c r="B24" s="21"/>
      <c r="C24" s="22"/>
      <c r="D24" s="22"/>
      <c r="E24" s="22"/>
      <c r="F24" s="23"/>
      <c r="G24" s="21"/>
      <c r="H24" s="22"/>
      <c r="I24" s="22"/>
      <c r="J24" s="22"/>
      <c r="K24" s="23"/>
      <c r="L24" s="29"/>
      <c r="M24" s="2"/>
      <c r="N24" s="26"/>
      <c r="O24" s="27">
        <f t="shared" si="0"/>
        <v>0</v>
      </c>
      <c r="P24" s="28">
        <f t="shared" si="1"/>
        <v>0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2.75" customHeight="1" x14ac:dyDescent="0.2">
      <c r="A25" s="20"/>
      <c r="B25" s="21"/>
      <c r="C25" s="22"/>
      <c r="D25" s="22"/>
      <c r="E25" s="22"/>
      <c r="F25" s="23"/>
      <c r="G25" s="21"/>
      <c r="H25" s="22"/>
      <c r="I25" s="22"/>
      <c r="J25" s="22"/>
      <c r="K25" s="23"/>
      <c r="L25" s="29"/>
      <c r="M25" s="2"/>
      <c r="N25" s="26"/>
      <c r="O25" s="27">
        <f t="shared" si="0"/>
        <v>0</v>
      </c>
      <c r="P25" s="28">
        <f t="shared" si="1"/>
        <v>0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2.75" customHeight="1" x14ac:dyDescent="0.2">
      <c r="A26" s="20"/>
      <c r="B26" s="21"/>
      <c r="C26" s="22"/>
      <c r="D26" s="22"/>
      <c r="E26" s="22"/>
      <c r="F26" s="23"/>
      <c r="G26" s="21"/>
      <c r="H26" s="22"/>
      <c r="I26" s="22"/>
      <c r="J26" s="22"/>
      <c r="K26" s="23"/>
      <c r="L26" s="29"/>
      <c r="M26" s="2"/>
      <c r="N26" s="26"/>
      <c r="O26" s="27">
        <f t="shared" si="0"/>
        <v>0</v>
      </c>
      <c r="P26" s="28">
        <f t="shared" si="1"/>
        <v>0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2.75" customHeight="1" x14ac:dyDescent="0.2">
      <c r="A27" s="20"/>
      <c r="B27" s="21"/>
      <c r="C27" s="22"/>
      <c r="D27" s="22"/>
      <c r="E27" s="22"/>
      <c r="F27" s="23"/>
      <c r="G27" s="21"/>
      <c r="H27" s="22"/>
      <c r="I27" s="22"/>
      <c r="J27" s="22"/>
      <c r="K27" s="23"/>
      <c r="L27" s="29"/>
      <c r="M27" s="2"/>
      <c r="N27" s="26"/>
      <c r="O27" s="27">
        <f t="shared" si="0"/>
        <v>0</v>
      </c>
      <c r="P27" s="28">
        <f t="shared" si="1"/>
        <v>0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2.75" customHeight="1" x14ac:dyDescent="0.2">
      <c r="A28" s="20"/>
      <c r="B28" s="21"/>
      <c r="C28" s="22"/>
      <c r="D28" s="22"/>
      <c r="E28" s="22"/>
      <c r="F28" s="23"/>
      <c r="G28" s="21"/>
      <c r="H28" s="22"/>
      <c r="I28" s="22"/>
      <c r="J28" s="22"/>
      <c r="K28" s="23"/>
      <c r="L28" s="29"/>
      <c r="M28" s="2"/>
      <c r="N28" s="26"/>
      <c r="O28" s="27">
        <f t="shared" si="0"/>
        <v>0</v>
      </c>
      <c r="P28" s="28">
        <f t="shared" si="1"/>
        <v>0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2.75" customHeight="1" x14ac:dyDescent="0.2">
      <c r="A29" s="20"/>
      <c r="B29" s="21"/>
      <c r="C29" s="22"/>
      <c r="D29" s="22"/>
      <c r="E29" s="22"/>
      <c r="F29" s="23"/>
      <c r="G29" s="21"/>
      <c r="H29" s="22"/>
      <c r="I29" s="22"/>
      <c r="J29" s="22"/>
      <c r="K29" s="23"/>
      <c r="L29" s="29"/>
      <c r="M29" s="2"/>
      <c r="N29" s="26"/>
      <c r="O29" s="27">
        <f t="shared" si="0"/>
        <v>0</v>
      </c>
      <c r="P29" s="28">
        <f t="shared" si="1"/>
        <v>0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12.75" customHeight="1" x14ac:dyDescent="0.2">
      <c r="A30" s="20"/>
      <c r="B30" s="21"/>
      <c r="C30" s="22"/>
      <c r="D30" s="22"/>
      <c r="E30" s="22"/>
      <c r="F30" s="23"/>
      <c r="G30" s="21"/>
      <c r="H30" s="22"/>
      <c r="I30" s="22"/>
      <c r="J30" s="22"/>
      <c r="K30" s="23"/>
      <c r="L30" s="29"/>
      <c r="M30" s="2"/>
      <c r="N30" s="26"/>
      <c r="O30" s="27">
        <f t="shared" si="0"/>
        <v>0</v>
      </c>
      <c r="P30" s="28">
        <f t="shared" si="1"/>
        <v>0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2.75" customHeight="1" x14ac:dyDescent="0.2">
      <c r="A31" s="20"/>
      <c r="B31" s="21"/>
      <c r="C31" s="22"/>
      <c r="D31" s="22"/>
      <c r="E31" s="22"/>
      <c r="F31" s="23"/>
      <c r="G31" s="21"/>
      <c r="H31" s="22"/>
      <c r="I31" s="22"/>
      <c r="J31" s="22"/>
      <c r="K31" s="23"/>
      <c r="L31" s="29"/>
      <c r="M31" s="2"/>
      <c r="N31" s="26"/>
      <c r="O31" s="27">
        <f t="shared" si="0"/>
        <v>0</v>
      </c>
      <c r="P31" s="28">
        <f t="shared" si="1"/>
        <v>0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2.75" customHeight="1" x14ac:dyDescent="0.2">
      <c r="A32" s="20"/>
      <c r="B32" s="21"/>
      <c r="C32" s="22"/>
      <c r="D32" s="22"/>
      <c r="E32" s="22"/>
      <c r="F32" s="23"/>
      <c r="G32" s="21"/>
      <c r="H32" s="22"/>
      <c r="I32" s="22"/>
      <c r="J32" s="22"/>
      <c r="K32" s="23"/>
      <c r="L32" s="29"/>
      <c r="M32" s="2"/>
      <c r="N32" s="26"/>
      <c r="O32" s="27">
        <f t="shared" si="0"/>
        <v>0</v>
      </c>
      <c r="P32" s="28">
        <f t="shared" si="1"/>
        <v>0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12.75" customHeight="1" x14ac:dyDescent="0.2">
      <c r="A33" s="20"/>
      <c r="B33" s="21"/>
      <c r="C33" s="22"/>
      <c r="D33" s="22"/>
      <c r="E33" s="22"/>
      <c r="F33" s="23"/>
      <c r="G33" s="21"/>
      <c r="H33" s="22"/>
      <c r="I33" s="22"/>
      <c r="J33" s="22"/>
      <c r="K33" s="23"/>
      <c r="L33" s="29"/>
      <c r="M33" s="2"/>
      <c r="N33" s="26"/>
      <c r="O33" s="27">
        <f t="shared" si="0"/>
        <v>0</v>
      </c>
      <c r="P33" s="28">
        <f t="shared" si="1"/>
        <v>0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2.75" customHeight="1" x14ac:dyDescent="0.2">
      <c r="A34" s="20"/>
      <c r="B34" s="21"/>
      <c r="C34" s="22"/>
      <c r="D34" s="22"/>
      <c r="E34" s="22"/>
      <c r="F34" s="23"/>
      <c r="G34" s="21"/>
      <c r="H34" s="22"/>
      <c r="I34" s="22"/>
      <c r="J34" s="22"/>
      <c r="K34" s="23"/>
      <c r="L34" s="29"/>
      <c r="M34" s="2"/>
      <c r="N34" s="26"/>
      <c r="O34" s="27">
        <f t="shared" si="0"/>
        <v>0</v>
      </c>
      <c r="P34" s="28">
        <f t="shared" si="1"/>
        <v>0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12.75" customHeight="1" x14ac:dyDescent="0.2">
      <c r="A35" s="20"/>
      <c r="B35" s="21"/>
      <c r="C35" s="22"/>
      <c r="D35" s="22"/>
      <c r="E35" s="22"/>
      <c r="F35" s="23"/>
      <c r="G35" s="21"/>
      <c r="H35" s="22"/>
      <c r="I35" s="22"/>
      <c r="J35" s="22"/>
      <c r="K35" s="23"/>
      <c r="L35" s="29"/>
      <c r="M35" s="2"/>
      <c r="N35" s="26"/>
      <c r="O35" s="27">
        <f t="shared" si="0"/>
        <v>0</v>
      </c>
      <c r="P35" s="28">
        <f t="shared" si="1"/>
        <v>0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12.75" customHeight="1" x14ac:dyDescent="0.2">
      <c r="A36" s="20"/>
      <c r="B36" s="21"/>
      <c r="C36" s="22"/>
      <c r="D36" s="22"/>
      <c r="E36" s="22"/>
      <c r="F36" s="23"/>
      <c r="G36" s="21"/>
      <c r="H36" s="22"/>
      <c r="I36" s="22"/>
      <c r="J36" s="22"/>
      <c r="K36" s="23"/>
      <c r="L36" s="29"/>
      <c r="M36" s="2"/>
      <c r="N36" s="26"/>
      <c r="O36" s="27">
        <f t="shared" si="0"/>
        <v>0</v>
      </c>
      <c r="P36" s="28">
        <f t="shared" si="1"/>
        <v>0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12.75" customHeight="1" x14ac:dyDescent="0.2">
      <c r="A37" s="20"/>
      <c r="B37" s="21"/>
      <c r="C37" s="22"/>
      <c r="D37" s="22"/>
      <c r="E37" s="22"/>
      <c r="F37" s="23"/>
      <c r="G37" s="21"/>
      <c r="H37" s="22"/>
      <c r="I37" s="22"/>
      <c r="J37" s="22"/>
      <c r="K37" s="23"/>
      <c r="L37" s="29"/>
      <c r="M37" s="2"/>
      <c r="N37" s="26"/>
      <c r="O37" s="27">
        <f t="shared" si="0"/>
        <v>0</v>
      </c>
      <c r="P37" s="28">
        <f t="shared" si="1"/>
        <v>0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12.75" customHeight="1" x14ac:dyDescent="0.2">
      <c r="A38" s="20"/>
      <c r="B38" s="21"/>
      <c r="C38" s="22"/>
      <c r="D38" s="22"/>
      <c r="E38" s="22"/>
      <c r="F38" s="23"/>
      <c r="G38" s="21"/>
      <c r="H38" s="22"/>
      <c r="I38" s="22"/>
      <c r="J38" s="22"/>
      <c r="K38" s="23"/>
      <c r="L38" s="29"/>
      <c r="M38" s="2"/>
      <c r="N38" s="26"/>
      <c r="O38" s="27">
        <f t="shared" si="0"/>
        <v>0</v>
      </c>
      <c r="P38" s="28">
        <f t="shared" si="1"/>
        <v>0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12.75" customHeight="1" x14ac:dyDescent="0.2">
      <c r="A39" s="20"/>
      <c r="B39" s="21"/>
      <c r="C39" s="22"/>
      <c r="D39" s="22"/>
      <c r="E39" s="22"/>
      <c r="F39" s="23"/>
      <c r="G39" s="21"/>
      <c r="H39" s="22"/>
      <c r="I39" s="22"/>
      <c r="J39" s="22"/>
      <c r="K39" s="23"/>
      <c r="L39" s="29"/>
      <c r="M39" s="2"/>
      <c r="N39" s="26"/>
      <c r="O39" s="27">
        <f t="shared" si="0"/>
        <v>0</v>
      </c>
      <c r="P39" s="28">
        <f t="shared" si="1"/>
        <v>0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12.75" customHeight="1" x14ac:dyDescent="0.2">
      <c r="A40" s="20"/>
      <c r="B40" s="21"/>
      <c r="C40" s="22"/>
      <c r="D40" s="22"/>
      <c r="E40" s="22"/>
      <c r="F40" s="23"/>
      <c r="G40" s="21"/>
      <c r="H40" s="22"/>
      <c r="I40" s="22"/>
      <c r="J40" s="22"/>
      <c r="K40" s="23"/>
      <c r="L40" s="29"/>
      <c r="M40" s="2"/>
      <c r="N40" s="26"/>
      <c r="O40" s="27">
        <f t="shared" si="0"/>
        <v>0</v>
      </c>
      <c r="P40" s="28">
        <f t="shared" si="1"/>
        <v>0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ht="12.75" customHeight="1" x14ac:dyDescent="0.2">
      <c r="A41" s="20"/>
      <c r="B41" s="21"/>
      <c r="C41" s="22"/>
      <c r="D41" s="22"/>
      <c r="E41" s="22"/>
      <c r="F41" s="23"/>
      <c r="G41" s="21"/>
      <c r="H41" s="22"/>
      <c r="I41" s="22"/>
      <c r="J41" s="22"/>
      <c r="K41" s="23"/>
      <c r="L41" s="29"/>
      <c r="M41" s="2"/>
      <c r="N41" s="26"/>
      <c r="O41" s="27">
        <f t="shared" si="0"/>
        <v>0</v>
      </c>
      <c r="P41" s="28">
        <f t="shared" si="1"/>
        <v>0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12.75" customHeight="1" x14ac:dyDescent="0.2">
      <c r="A42" s="20"/>
      <c r="B42" s="21"/>
      <c r="C42" s="22"/>
      <c r="D42" s="22"/>
      <c r="E42" s="22"/>
      <c r="F42" s="23"/>
      <c r="G42" s="21"/>
      <c r="H42" s="22"/>
      <c r="I42" s="22"/>
      <c r="J42" s="22"/>
      <c r="K42" s="23"/>
      <c r="L42" s="29"/>
      <c r="M42" s="2"/>
      <c r="N42" s="26"/>
      <c r="O42" s="27">
        <f t="shared" si="0"/>
        <v>0</v>
      </c>
      <c r="P42" s="28">
        <f t="shared" si="1"/>
        <v>0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ht="12.75" customHeight="1" x14ac:dyDescent="0.2">
      <c r="A43" s="20"/>
      <c r="B43" s="21"/>
      <c r="C43" s="22"/>
      <c r="D43" s="22"/>
      <c r="E43" s="22"/>
      <c r="F43" s="23"/>
      <c r="G43" s="21"/>
      <c r="H43" s="22"/>
      <c r="I43" s="22"/>
      <c r="J43" s="22"/>
      <c r="K43" s="23"/>
      <c r="L43" s="29"/>
      <c r="M43" s="2"/>
      <c r="N43" s="26"/>
      <c r="O43" s="27">
        <f t="shared" si="0"/>
        <v>0</v>
      </c>
      <c r="P43" s="28">
        <f t="shared" si="1"/>
        <v>0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ht="12.75" customHeight="1" x14ac:dyDescent="0.2">
      <c r="A44" s="20"/>
      <c r="B44" s="21"/>
      <c r="C44" s="22"/>
      <c r="D44" s="22"/>
      <c r="E44" s="22"/>
      <c r="F44" s="23"/>
      <c r="G44" s="21"/>
      <c r="H44" s="22"/>
      <c r="I44" s="22"/>
      <c r="J44" s="22"/>
      <c r="K44" s="23"/>
      <c r="L44" s="29"/>
      <c r="M44" s="2"/>
      <c r="N44" s="26"/>
      <c r="O44" s="27">
        <f t="shared" si="0"/>
        <v>0</v>
      </c>
      <c r="P44" s="28">
        <f t="shared" si="1"/>
        <v>0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12.75" customHeight="1" x14ac:dyDescent="0.2">
      <c r="A45" s="20"/>
      <c r="B45" s="21"/>
      <c r="C45" s="22"/>
      <c r="D45" s="22"/>
      <c r="E45" s="22"/>
      <c r="F45" s="23"/>
      <c r="G45" s="21"/>
      <c r="H45" s="22"/>
      <c r="I45" s="22"/>
      <c r="J45" s="22"/>
      <c r="K45" s="23"/>
      <c r="L45" s="29"/>
      <c r="M45" s="2"/>
      <c r="N45" s="26"/>
      <c r="O45" s="27">
        <f t="shared" si="0"/>
        <v>0</v>
      </c>
      <c r="P45" s="28">
        <f t="shared" si="1"/>
        <v>0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12.75" customHeight="1" x14ac:dyDescent="0.2">
      <c r="A46" s="20"/>
      <c r="B46" s="21"/>
      <c r="C46" s="22"/>
      <c r="D46" s="22"/>
      <c r="E46" s="22"/>
      <c r="F46" s="23"/>
      <c r="G46" s="21"/>
      <c r="H46" s="22"/>
      <c r="I46" s="22"/>
      <c r="J46" s="22"/>
      <c r="K46" s="23"/>
      <c r="L46" s="29"/>
      <c r="M46" s="2"/>
      <c r="N46" s="26"/>
      <c r="O46" s="27">
        <f t="shared" si="0"/>
        <v>0</v>
      </c>
      <c r="P46" s="28">
        <f t="shared" si="1"/>
        <v>0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12.75" customHeight="1" x14ac:dyDescent="0.2">
      <c r="A47" s="20"/>
      <c r="B47" s="21"/>
      <c r="C47" s="22"/>
      <c r="D47" s="22"/>
      <c r="E47" s="22"/>
      <c r="F47" s="23"/>
      <c r="G47" s="21"/>
      <c r="H47" s="22"/>
      <c r="I47" s="22"/>
      <c r="J47" s="22"/>
      <c r="K47" s="23"/>
      <c r="L47" s="29"/>
      <c r="M47" s="2"/>
      <c r="N47" s="26"/>
      <c r="O47" s="27">
        <f t="shared" si="0"/>
        <v>0</v>
      </c>
      <c r="P47" s="28">
        <f t="shared" si="1"/>
        <v>0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ht="12.75" customHeight="1" x14ac:dyDescent="0.2">
      <c r="A48" s="20"/>
      <c r="B48" s="21"/>
      <c r="C48" s="22"/>
      <c r="D48" s="22"/>
      <c r="E48" s="22"/>
      <c r="F48" s="23"/>
      <c r="G48" s="21"/>
      <c r="H48" s="22"/>
      <c r="I48" s="22"/>
      <c r="J48" s="22"/>
      <c r="K48" s="23"/>
      <c r="L48" s="29"/>
      <c r="M48" s="2"/>
      <c r="N48" s="26"/>
      <c r="O48" s="27">
        <f t="shared" si="0"/>
        <v>0</v>
      </c>
      <c r="P48" s="28">
        <f t="shared" si="1"/>
        <v>0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 ht="12.75" customHeight="1" x14ac:dyDescent="0.2">
      <c r="A49" s="20"/>
      <c r="B49" s="21"/>
      <c r="C49" s="22"/>
      <c r="D49" s="22"/>
      <c r="E49" s="22"/>
      <c r="F49" s="23"/>
      <c r="G49" s="21"/>
      <c r="H49" s="22"/>
      <c r="I49" s="22"/>
      <c r="J49" s="22"/>
      <c r="K49" s="23"/>
      <c r="L49" s="29"/>
      <c r="M49" s="2"/>
      <c r="N49" s="26"/>
      <c r="O49" s="27">
        <f t="shared" si="0"/>
        <v>0</v>
      </c>
      <c r="P49" s="28">
        <f t="shared" si="1"/>
        <v>0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ht="12.75" customHeight="1" x14ac:dyDescent="0.2">
      <c r="A50" s="20"/>
      <c r="B50" s="21"/>
      <c r="C50" s="22"/>
      <c r="D50" s="22"/>
      <c r="E50" s="22"/>
      <c r="F50" s="23"/>
      <c r="G50" s="21"/>
      <c r="H50" s="22"/>
      <c r="I50" s="22"/>
      <c r="J50" s="22"/>
      <c r="K50" s="23"/>
      <c r="L50" s="29"/>
      <c r="M50" s="2"/>
      <c r="N50" s="26"/>
      <c r="O50" s="27">
        <f t="shared" si="0"/>
        <v>0</v>
      </c>
      <c r="P50" s="28">
        <f t="shared" si="1"/>
        <v>0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ht="12.75" customHeight="1" x14ac:dyDescent="0.2">
      <c r="A51" s="20"/>
      <c r="B51" s="21"/>
      <c r="C51" s="22"/>
      <c r="D51" s="22"/>
      <c r="E51" s="22"/>
      <c r="F51" s="23"/>
      <c r="G51" s="21"/>
      <c r="H51" s="22"/>
      <c r="I51" s="22"/>
      <c r="J51" s="22"/>
      <c r="K51" s="23"/>
      <c r="L51" s="29"/>
      <c r="M51" s="2"/>
      <c r="N51" s="26"/>
      <c r="O51" s="27">
        <f t="shared" si="0"/>
        <v>0</v>
      </c>
      <c r="P51" s="28">
        <f t="shared" si="1"/>
        <v>0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ht="12.75" customHeight="1" x14ac:dyDescent="0.2">
      <c r="A52" s="20"/>
      <c r="B52" s="21"/>
      <c r="C52" s="22"/>
      <c r="D52" s="22"/>
      <c r="E52" s="22"/>
      <c r="F52" s="23"/>
      <c r="G52" s="21"/>
      <c r="H52" s="22"/>
      <c r="I52" s="22"/>
      <c r="J52" s="22"/>
      <c r="K52" s="23"/>
      <c r="L52" s="29"/>
      <c r="M52" s="2"/>
      <c r="N52" s="26"/>
      <c r="O52" s="27">
        <f t="shared" si="0"/>
        <v>0</v>
      </c>
      <c r="P52" s="28">
        <f t="shared" si="1"/>
        <v>0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12.75" customHeight="1" x14ac:dyDescent="0.2">
      <c r="A53" s="20"/>
      <c r="B53" s="21"/>
      <c r="C53" s="22"/>
      <c r="D53" s="22"/>
      <c r="E53" s="22"/>
      <c r="F53" s="23"/>
      <c r="G53" s="21"/>
      <c r="H53" s="22"/>
      <c r="I53" s="22"/>
      <c r="J53" s="22"/>
      <c r="K53" s="23"/>
      <c r="L53" s="29"/>
      <c r="M53" s="2"/>
      <c r="N53" s="26"/>
      <c r="O53" s="27">
        <f t="shared" si="0"/>
        <v>0</v>
      </c>
      <c r="P53" s="28">
        <f t="shared" si="1"/>
        <v>0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ht="12.75" customHeight="1" x14ac:dyDescent="0.2">
      <c r="A54" s="20"/>
      <c r="B54" s="21"/>
      <c r="C54" s="22"/>
      <c r="D54" s="22"/>
      <c r="E54" s="22"/>
      <c r="F54" s="23"/>
      <c r="G54" s="21"/>
      <c r="H54" s="22"/>
      <c r="I54" s="22"/>
      <c r="J54" s="22"/>
      <c r="K54" s="23"/>
      <c r="L54" s="29"/>
      <c r="M54" s="2"/>
      <c r="N54" s="26"/>
      <c r="O54" s="27">
        <f t="shared" si="0"/>
        <v>0</v>
      </c>
      <c r="P54" s="28">
        <f t="shared" si="1"/>
        <v>0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ht="12.75" customHeight="1" x14ac:dyDescent="0.2">
      <c r="A55" s="20"/>
      <c r="B55" s="21"/>
      <c r="C55" s="22"/>
      <c r="D55" s="22"/>
      <c r="E55" s="22"/>
      <c r="F55" s="23"/>
      <c r="G55" s="21"/>
      <c r="H55" s="22"/>
      <c r="I55" s="22"/>
      <c r="J55" s="22"/>
      <c r="K55" s="23"/>
      <c r="L55" s="29"/>
      <c r="M55" s="2"/>
      <c r="N55" s="26"/>
      <c r="O55" s="27">
        <f t="shared" si="0"/>
        <v>0</v>
      </c>
      <c r="P55" s="28">
        <f t="shared" si="1"/>
        <v>0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12.75" customHeight="1" x14ac:dyDescent="0.2">
      <c r="A56" s="20"/>
      <c r="B56" s="21"/>
      <c r="C56" s="22"/>
      <c r="D56" s="22"/>
      <c r="E56" s="22"/>
      <c r="F56" s="23"/>
      <c r="G56" s="21"/>
      <c r="H56" s="22"/>
      <c r="I56" s="22"/>
      <c r="J56" s="22"/>
      <c r="K56" s="23"/>
      <c r="L56" s="29"/>
      <c r="M56" s="2"/>
      <c r="N56" s="26"/>
      <c r="O56" s="27">
        <f t="shared" si="0"/>
        <v>0</v>
      </c>
      <c r="P56" s="28">
        <f t="shared" si="1"/>
        <v>0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12.75" customHeight="1" x14ac:dyDescent="0.2">
      <c r="A57" s="20"/>
      <c r="B57" s="21"/>
      <c r="C57" s="22"/>
      <c r="D57" s="22"/>
      <c r="E57" s="22"/>
      <c r="F57" s="23"/>
      <c r="G57" s="21"/>
      <c r="H57" s="22"/>
      <c r="I57" s="22"/>
      <c r="J57" s="22"/>
      <c r="K57" s="23"/>
      <c r="L57" s="29"/>
      <c r="M57" s="2"/>
      <c r="N57" s="26"/>
      <c r="O57" s="27">
        <f t="shared" si="0"/>
        <v>0</v>
      </c>
      <c r="P57" s="28">
        <f t="shared" si="1"/>
        <v>0</v>
      </c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12.75" customHeight="1" x14ac:dyDescent="0.2">
      <c r="A58" s="20"/>
      <c r="B58" s="21"/>
      <c r="C58" s="22"/>
      <c r="D58" s="22"/>
      <c r="E58" s="22"/>
      <c r="F58" s="23"/>
      <c r="G58" s="21"/>
      <c r="H58" s="22"/>
      <c r="I58" s="22"/>
      <c r="J58" s="22"/>
      <c r="K58" s="23"/>
      <c r="L58" s="29"/>
      <c r="M58" s="2"/>
      <c r="N58" s="26"/>
      <c r="O58" s="27">
        <f t="shared" si="0"/>
        <v>0</v>
      </c>
      <c r="P58" s="28">
        <f t="shared" si="1"/>
        <v>0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ht="12.75" customHeight="1" x14ac:dyDescent="0.2">
      <c r="A59" s="20"/>
      <c r="B59" s="21"/>
      <c r="C59" s="22"/>
      <c r="D59" s="22"/>
      <c r="E59" s="22"/>
      <c r="F59" s="23"/>
      <c r="G59" s="21"/>
      <c r="H59" s="22"/>
      <c r="I59" s="22"/>
      <c r="J59" s="22"/>
      <c r="K59" s="23"/>
      <c r="L59" s="29"/>
      <c r="M59" s="2"/>
      <c r="N59" s="26"/>
      <c r="O59" s="27">
        <f t="shared" si="0"/>
        <v>0</v>
      </c>
      <c r="P59" s="28">
        <f t="shared" si="1"/>
        <v>0</v>
      </c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 ht="12.75" customHeight="1" x14ac:dyDescent="0.2">
      <c r="A60" s="20"/>
      <c r="B60" s="21"/>
      <c r="C60" s="22"/>
      <c r="D60" s="22"/>
      <c r="E60" s="22"/>
      <c r="F60" s="23"/>
      <c r="G60" s="21"/>
      <c r="H60" s="22"/>
      <c r="I60" s="22"/>
      <c r="J60" s="22"/>
      <c r="K60" s="23"/>
      <c r="L60" s="29"/>
      <c r="M60" s="2"/>
      <c r="N60" s="26"/>
      <c r="O60" s="27">
        <f t="shared" si="0"/>
        <v>0</v>
      </c>
      <c r="P60" s="28">
        <f t="shared" si="1"/>
        <v>0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 ht="12.75" customHeight="1" x14ac:dyDescent="0.2">
      <c r="A61" s="69" t="s">
        <v>10</v>
      </c>
      <c r="B61" s="71" t="s">
        <v>30</v>
      </c>
      <c r="C61" s="59"/>
      <c r="D61" s="59"/>
      <c r="E61" s="59"/>
      <c r="F61" s="72"/>
      <c r="G61" s="71" t="s">
        <v>31</v>
      </c>
      <c r="H61" s="59"/>
      <c r="I61" s="59"/>
      <c r="J61" s="59"/>
      <c r="K61" s="66"/>
      <c r="L61" s="71" t="s">
        <v>32</v>
      </c>
      <c r="M61" s="66"/>
      <c r="N61" s="31" t="s">
        <v>33</v>
      </c>
      <c r="O61" s="7"/>
      <c r="P61" s="7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ht="12.75" customHeight="1" x14ac:dyDescent="0.2">
      <c r="A62" s="70"/>
      <c r="B62" s="32" t="s">
        <v>34</v>
      </c>
      <c r="C62" s="33" t="s">
        <v>35</v>
      </c>
      <c r="D62" s="33" t="s">
        <v>36</v>
      </c>
      <c r="E62" s="33" t="s">
        <v>37</v>
      </c>
      <c r="F62" s="34" t="s">
        <v>38</v>
      </c>
      <c r="G62" s="35" t="s">
        <v>39</v>
      </c>
      <c r="H62" s="36" t="s">
        <v>40</v>
      </c>
      <c r="I62" s="36" t="s">
        <v>41</v>
      </c>
      <c r="J62" s="36" t="s">
        <v>42</v>
      </c>
      <c r="K62" s="37" t="s">
        <v>43</v>
      </c>
      <c r="L62" s="38" t="s">
        <v>44</v>
      </c>
      <c r="M62" s="39" t="s">
        <v>45</v>
      </c>
      <c r="N62" s="38" t="s">
        <v>46</v>
      </c>
      <c r="O62" s="7"/>
      <c r="P62" s="7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ht="12.75" customHeight="1" x14ac:dyDescent="0.2">
      <c r="A63" s="8" t="s">
        <v>47</v>
      </c>
      <c r="B63" s="40">
        <f t="shared" ref="B63:N63" si="2">SUM(B6:B60)</f>
        <v>2</v>
      </c>
      <c r="C63" s="41">
        <f t="shared" si="2"/>
        <v>9</v>
      </c>
      <c r="D63" s="41">
        <f t="shared" si="2"/>
        <v>10</v>
      </c>
      <c r="E63" s="41">
        <f t="shared" si="2"/>
        <v>17</v>
      </c>
      <c r="F63" s="42">
        <f t="shared" si="2"/>
        <v>14</v>
      </c>
      <c r="G63" s="40">
        <f t="shared" si="2"/>
        <v>4</v>
      </c>
      <c r="H63" s="41">
        <f t="shared" si="2"/>
        <v>3</v>
      </c>
      <c r="I63" s="41">
        <f t="shared" si="2"/>
        <v>1</v>
      </c>
      <c r="J63" s="41">
        <f t="shared" si="2"/>
        <v>18</v>
      </c>
      <c r="K63" s="42">
        <f t="shared" si="2"/>
        <v>2</v>
      </c>
      <c r="L63" s="40">
        <f t="shared" si="2"/>
        <v>2</v>
      </c>
      <c r="M63" s="42">
        <f t="shared" si="2"/>
        <v>28</v>
      </c>
      <c r="N63" s="40">
        <f t="shared" si="2"/>
        <v>20</v>
      </c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ht="12.75" customHeight="1" x14ac:dyDescent="0.2">
      <c r="A64" s="43" t="s">
        <v>48</v>
      </c>
      <c r="B64" s="44">
        <v>20</v>
      </c>
      <c r="C64" s="45">
        <v>75</v>
      </c>
      <c r="D64" s="45">
        <v>5</v>
      </c>
      <c r="E64" s="45">
        <v>20</v>
      </c>
      <c r="F64" s="46">
        <v>20</v>
      </c>
      <c r="G64" s="47">
        <v>5</v>
      </c>
      <c r="H64" s="48">
        <v>10</v>
      </c>
      <c r="I64" s="48">
        <v>10</v>
      </c>
      <c r="J64" s="48">
        <v>10</v>
      </c>
      <c r="K64" s="49">
        <v>10</v>
      </c>
      <c r="L64" s="44">
        <v>20</v>
      </c>
      <c r="M64" s="49">
        <v>80</v>
      </c>
      <c r="N64" s="50">
        <v>30</v>
      </c>
      <c r="O64" s="7"/>
      <c r="P64" s="7"/>
      <c r="Q64" s="7"/>
      <c r="R64" s="7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ht="12.75" customHeight="1" x14ac:dyDescent="0.2">
      <c r="A65" s="73" t="s">
        <v>49</v>
      </c>
      <c r="B65" s="59"/>
      <c r="C65" s="59"/>
      <c r="D65" s="60"/>
      <c r="E65" s="74">
        <f>SUM(E63:F63)</f>
        <v>31</v>
      </c>
      <c r="F65" s="66"/>
      <c r="G65" s="51"/>
      <c r="H65" s="7"/>
      <c r="I65" s="7"/>
      <c r="J65" s="7"/>
      <c r="K65" s="7"/>
      <c r="L65" s="4"/>
      <c r="M65" s="4"/>
      <c r="N65" s="52"/>
      <c r="O65" s="7"/>
      <c r="P65" s="7"/>
      <c r="Q65" s="7"/>
      <c r="R65" s="7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ht="12.75" customHeight="1" x14ac:dyDescent="0.2">
      <c r="A66" s="75" t="s">
        <v>50</v>
      </c>
      <c r="B66" s="59"/>
      <c r="C66" s="59"/>
      <c r="D66" s="60"/>
      <c r="E66" s="76">
        <v>120</v>
      </c>
      <c r="F66" s="66"/>
      <c r="G66" s="53"/>
      <c r="H66" s="7"/>
      <c r="I66" s="7"/>
      <c r="J66" s="7"/>
      <c r="K66" s="7"/>
      <c r="L66" s="4"/>
      <c r="M66" s="4"/>
      <c r="N66" s="4"/>
      <c r="O66" s="7"/>
      <c r="P66" s="7"/>
      <c r="Q66" s="7"/>
      <c r="R66" s="7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12.75" customHeight="1" x14ac:dyDescent="0.2">
      <c r="A67" s="54" t="s">
        <v>51</v>
      </c>
      <c r="B67" s="77">
        <f>SUM(B63:F63)</f>
        <v>52</v>
      </c>
      <c r="C67" s="59"/>
      <c r="D67" s="59"/>
      <c r="E67" s="59"/>
      <c r="F67" s="66"/>
      <c r="G67" s="77">
        <f>SUM(G63:K63)</f>
        <v>28</v>
      </c>
      <c r="H67" s="59"/>
      <c r="I67" s="59"/>
      <c r="J67" s="59"/>
      <c r="K67" s="60"/>
      <c r="L67" s="77">
        <f>SUM(L63:M63)</f>
        <v>30</v>
      </c>
      <c r="M67" s="72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12.75" customHeight="1" x14ac:dyDescent="0.2">
      <c r="A68" s="55" t="s">
        <v>52</v>
      </c>
      <c r="B68" s="78">
        <v>300</v>
      </c>
      <c r="C68" s="59"/>
      <c r="D68" s="59"/>
      <c r="E68" s="59"/>
      <c r="F68" s="66"/>
      <c r="G68" s="83">
        <v>100</v>
      </c>
      <c r="H68" s="59"/>
      <c r="I68" s="59"/>
      <c r="J68" s="59"/>
      <c r="K68" s="60"/>
      <c r="L68" s="79">
        <v>100</v>
      </c>
      <c r="M68" s="72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12.75" customHeight="1" x14ac:dyDescent="0.2">
      <c r="A69" s="54" t="s">
        <v>53</v>
      </c>
      <c r="B69" s="77">
        <f>SUM(B67:K67)</f>
        <v>80</v>
      </c>
      <c r="C69" s="59"/>
      <c r="D69" s="59"/>
      <c r="E69" s="59"/>
      <c r="F69" s="59"/>
      <c r="G69" s="59"/>
      <c r="H69" s="59"/>
      <c r="I69" s="59"/>
      <c r="J69" s="59"/>
      <c r="K69" s="66"/>
      <c r="L69" s="77">
        <f>L67+N63</f>
        <v>50</v>
      </c>
      <c r="M69" s="59"/>
      <c r="N69" s="60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ht="12.75" customHeight="1" x14ac:dyDescent="0.2">
      <c r="A70" s="55" t="s">
        <v>54</v>
      </c>
      <c r="B70" s="84">
        <v>500</v>
      </c>
      <c r="C70" s="59"/>
      <c r="D70" s="59"/>
      <c r="E70" s="59"/>
      <c r="F70" s="59"/>
      <c r="G70" s="59"/>
      <c r="H70" s="59"/>
      <c r="I70" s="59"/>
      <c r="J70" s="59"/>
      <c r="K70" s="66"/>
      <c r="L70" s="85">
        <v>150</v>
      </c>
      <c r="M70" s="59"/>
      <c r="N70" s="60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ht="12.75" customHeight="1" x14ac:dyDescent="0.2">
      <c r="A71" s="54" t="s">
        <v>55</v>
      </c>
      <c r="B71" s="77">
        <f>B67+G67+L67+N63</f>
        <v>130</v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60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ht="12.75" customHeight="1" x14ac:dyDescent="0.2">
      <c r="A72" s="55" t="s">
        <v>56</v>
      </c>
      <c r="B72" s="86">
        <v>800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60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7"/>
      <c r="N73" s="7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ht="12.75" customHeight="1" x14ac:dyDescent="0.2">
      <c r="A74" s="56" t="s">
        <v>57</v>
      </c>
      <c r="B74" s="80" t="s">
        <v>58</v>
      </c>
      <c r="C74" s="60"/>
      <c r="D74" s="4"/>
      <c r="E74" s="81" t="s">
        <v>59</v>
      </c>
      <c r="F74" s="60"/>
      <c r="G74" s="4"/>
      <c r="H74" s="82" t="s">
        <v>60</v>
      </c>
      <c r="I74" s="60"/>
      <c r="J74" s="4"/>
      <c r="K74" s="4"/>
      <c r="L74" s="4"/>
      <c r="M74" s="7"/>
      <c r="N74" s="7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7"/>
      <c r="N75" s="7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7"/>
      <c r="N76" s="7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32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2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2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2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:32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2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1:32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32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1:32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1:32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1:32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1:32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:32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1:32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1:32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1:32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1:32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1:32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1:32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1:32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1:32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1:32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1:32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1:32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1:32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1:32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1:32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1:32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1:32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1:32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1:32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1:32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1:32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1:32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1:32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1:32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spans="1:32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1:32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1:32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1:32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spans="1:32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1:32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1:32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1:32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spans="1:32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spans="1:32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spans="1:32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1:32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spans="1:32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spans="1:32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 spans="1:32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spans="1:32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spans="1:32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spans="1:32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spans="1:32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spans="1:32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 spans="1:32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spans="1:32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spans="1:32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spans="1:32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spans="1:32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spans="1:32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spans="1:32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spans="1:32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spans="1:32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spans="1:32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spans="1:32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spans="1:32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spans="1:32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spans="1:32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spans="1:32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spans="1:32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1:32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spans="1:32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spans="1:32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spans="1:32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spans="1:32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spans="1:32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spans="1:32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spans="1:32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spans="1:32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spans="1:32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spans="1:32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spans="1:32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spans="1:32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 spans="1:32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 spans="1:32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spans="1:32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spans="1:32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spans="1:32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spans="1:32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spans="1:32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 spans="1:32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spans="1:32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spans="1:32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spans="1:32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spans="1:32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spans="1:32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spans="1:32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spans="1:32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spans="1:32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spans="1:32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spans="1:32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spans="1:32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spans="1:32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 spans="1:32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 spans="1:32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spans="1:32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spans="1:32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 spans="1:32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spans="1:32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spans="1:32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 spans="1:32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 spans="1:32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 spans="1:32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 spans="1:32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spans="1:32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 spans="1:32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 spans="1:32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 spans="1:32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 spans="1:32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spans="1:32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spans="1:32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spans="1:32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spans="1:32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spans="1:32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spans="1:32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spans="1:32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spans="1:32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spans="1:32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spans="1:32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1:32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spans="1:32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spans="1:32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spans="1:32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 spans="1:32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 spans="1:32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 spans="1:32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 spans="1:32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 spans="1:32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 spans="1:32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</row>
    <row r="247" spans="1:32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</row>
    <row r="248" spans="1:32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</row>
    <row r="249" spans="1:32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</row>
    <row r="250" spans="1:32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 spans="1:32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 spans="1:32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</row>
    <row r="253" spans="1:32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spans="1:32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</row>
    <row r="255" spans="1:32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</row>
    <row r="256" spans="1:32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</row>
    <row r="257" spans="1:32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</row>
    <row r="258" spans="1:32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</row>
    <row r="259" spans="1:32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</row>
    <row r="260" spans="1:32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 spans="1:32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</row>
    <row r="262" spans="1:32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</row>
    <row r="263" spans="1:32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 spans="1:32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</row>
    <row r="265" spans="1:32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</row>
    <row r="266" spans="1:32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</row>
    <row r="267" spans="1:32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</row>
    <row r="268" spans="1:32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</row>
    <row r="269" spans="1:32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</row>
    <row r="270" spans="1:32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 spans="1:32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</row>
    <row r="272" spans="1:32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</row>
    <row r="273" spans="1:32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</row>
    <row r="274" spans="1:32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</row>
    <row r="275" spans="1:32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</row>
    <row r="276" spans="1:32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 spans="1:32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</row>
    <row r="278" spans="1:32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</row>
    <row r="279" spans="1:32" ht="12.75" customHeight="1" x14ac:dyDescent="0.2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</row>
    <row r="280" spans="1:32" ht="12.75" customHeight="1" x14ac:dyDescent="0.2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  <row r="281" spans="1:32" ht="12.75" customHeight="1" x14ac:dyDescent="0.2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</row>
    <row r="282" spans="1:32" ht="12.75" customHeight="1" x14ac:dyDescent="0.2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</row>
    <row r="283" spans="1:32" ht="12.75" customHeight="1" x14ac:dyDescent="0.2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</row>
    <row r="284" spans="1:32" ht="12.75" customHeight="1" x14ac:dyDescent="0.2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</row>
    <row r="285" spans="1:32" ht="12.75" customHeight="1" x14ac:dyDescent="0.2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</row>
    <row r="286" spans="1:32" ht="12.75" customHeight="1" x14ac:dyDescent="0.2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</row>
    <row r="287" spans="1:32" ht="12.75" customHeight="1" x14ac:dyDescent="0.2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</row>
    <row r="288" spans="1:32" ht="12.75" customHeight="1" x14ac:dyDescent="0.2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</row>
    <row r="289" spans="1:32" ht="12.75" customHeight="1" x14ac:dyDescent="0.2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</row>
    <row r="290" spans="1:32" ht="12.75" customHeight="1" x14ac:dyDescent="0.2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</row>
    <row r="291" spans="1:32" ht="12.75" customHeight="1" x14ac:dyDescent="0.2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</row>
    <row r="292" spans="1:32" ht="12.75" customHeight="1" x14ac:dyDescent="0.2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</row>
    <row r="293" spans="1:32" ht="12.75" customHeight="1" x14ac:dyDescent="0.2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</row>
    <row r="294" spans="1:32" ht="12.75" customHeight="1" x14ac:dyDescent="0.2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</row>
    <row r="295" spans="1:32" ht="12.75" customHeight="1" x14ac:dyDescent="0.2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</row>
    <row r="296" spans="1:32" ht="12.75" customHeight="1" x14ac:dyDescent="0.2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</row>
    <row r="297" spans="1:32" ht="12.75" customHeight="1" x14ac:dyDescent="0.2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</row>
    <row r="298" spans="1:32" ht="12.75" customHeight="1" x14ac:dyDescent="0.2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</row>
    <row r="299" spans="1:32" ht="12.75" customHeight="1" x14ac:dyDescent="0.2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</row>
    <row r="300" spans="1:32" ht="12.75" customHeight="1" x14ac:dyDescent="0.2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</row>
    <row r="301" spans="1:32" ht="12.75" customHeight="1" x14ac:dyDescent="0.2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</row>
    <row r="302" spans="1:32" ht="12.75" customHeight="1" x14ac:dyDescent="0.2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</row>
    <row r="303" spans="1:32" ht="12.75" customHeight="1" x14ac:dyDescent="0.2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</row>
    <row r="304" spans="1:32" ht="12.75" customHeight="1" x14ac:dyDescent="0.2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</row>
    <row r="305" spans="1:32" ht="12.75" customHeight="1" x14ac:dyDescent="0.2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</row>
    <row r="306" spans="1:32" ht="12.75" customHeight="1" x14ac:dyDescent="0.2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 spans="1:32" ht="12.75" customHeight="1" x14ac:dyDescent="0.2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 spans="1:32" ht="12.75" customHeight="1" x14ac:dyDescent="0.2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 spans="1:32" ht="12.75" customHeight="1" x14ac:dyDescent="0.2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</row>
    <row r="310" spans="1:32" ht="12.75" customHeight="1" x14ac:dyDescent="0.2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</row>
    <row r="311" spans="1:32" ht="12.75" customHeight="1" x14ac:dyDescent="0.2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2" spans="1:32" ht="12.75" customHeight="1" x14ac:dyDescent="0.2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</row>
    <row r="313" spans="1:32" ht="12.75" customHeight="1" x14ac:dyDescent="0.2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</row>
    <row r="314" spans="1:32" ht="12.75" customHeight="1" x14ac:dyDescent="0.2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</row>
    <row r="315" spans="1:32" ht="12.75" customHeight="1" x14ac:dyDescent="0.2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</row>
    <row r="316" spans="1:32" ht="12.75" customHeight="1" x14ac:dyDescent="0.2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</row>
    <row r="317" spans="1:32" ht="12.75" customHeight="1" x14ac:dyDescent="0.2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</row>
    <row r="318" spans="1:32" ht="12.75" customHeight="1" x14ac:dyDescent="0.2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</row>
    <row r="319" spans="1:32" ht="12.75" customHeight="1" x14ac:dyDescent="0.2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</row>
    <row r="320" spans="1:32" ht="12.75" customHeight="1" x14ac:dyDescent="0.2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</row>
    <row r="321" spans="1:32" ht="12.75" customHeight="1" x14ac:dyDescent="0.2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</row>
    <row r="322" spans="1:32" ht="12.75" customHeight="1" x14ac:dyDescent="0.2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</row>
    <row r="323" spans="1:32" ht="12.75" customHeight="1" x14ac:dyDescent="0.2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</row>
    <row r="324" spans="1:32" ht="12.75" customHeight="1" x14ac:dyDescent="0.2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</row>
    <row r="325" spans="1:32" ht="12.75" customHeight="1" x14ac:dyDescent="0.2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</row>
    <row r="326" spans="1:32" ht="12.75" customHeight="1" x14ac:dyDescent="0.2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</row>
    <row r="327" spans="1:32" ht="12.75" customHeight="1" x14ac:dyDescent="0.2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</row>
    <row r="328" spans="1:32" ht="12.75" customHeight="1" x14ac:dyDescent="0.2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</row>
    <row r="329" spans="1:32" ht="12.75" customHeight="1" x14ac:dyDescent="0.2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</row>
    <row r="330" spans="1:32" ht="12.75" customHeight="1" x14ac:dyDescent="0.2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</row>
    <row r="331" spans="1:32" ht="12.75" customHeight="1" x14ac:dyDescent="0.2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</row>
    <row r="332" spans="1:32" ht="12.75" customHeight="1" x14ac:dyDescent="0.2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</row>
    <row r="333" spans="1:32" ht="12.75" customHeight="1" x14ac:dyDescent="0.2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</row>
    <row r="334" spans="1:32" ht="12.75" customHeight="1" x14ac:dyDescent="0.2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</row>
    <row r="335" spans="1:32" ht="12.75" customHeight="1" x14ac:dyDescent="0.2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</row>
    <row r="336" spans="1:32" ht="12.75" customHeight="1" x14ac:dyDescent="0.2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</row>
    <row r="337" spans="1:32" ht="12.75" customHeight="1" x14ac:dyDescent="0.2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</row>
    <row r="338" spans="1:32" ht="12.75" customHeight="1" x14ac:dyDescent="0.2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</row>
    <row r="339" spans="1:32" ht="12.75" customHeight="1" x14ac:dyDescent="0.2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</row>
    <row r="340" spans="1:32" ht="12.75" customHeight="1" x14ac:dyDescent="0.2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</row>
    <row r="341" spans="1:32" ht="12.75" customHeight="1" x14ac:dyDescent="0.2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</row>
    <row r="342" spans="1:32" ht="12.75" customHeight="1" x14ac:dyDescent="0.2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</row>
    <row r="343" spans="1:32" ht="12.75" customHeight="1" x14ac:dyDescent="0.2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</row>
    <row r="344" spans="1:32" ht="12.75" customHeight="1" x14ac:dyDescent="0.2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</row>
    <row r="345" spans="1:32" ht="12.75" customHeight="1" x14ac:dyDescent="0.2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</row>
    <row r="346" spans="1:32" ht="12.75" customHeight="1" x14ac:dyDescent="0.2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</row>
    <row r="347" spans="1:32" ht="12.75" customHeight="1" x14ac:dyDescent="0.2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</row>
    <row r="348" spans="1:32" ht="12.75" customHeight="1" x14ac:dyDescent="0.2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</row>
    <row r="349" spans="1:32" ht="12.75" customHeight="1" x14ac:dyDescent="0.2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</row>
    <row r="350" spans="1:32" ht="12.75" customHeight="1" x14ac:dyDescent="0.2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</row>
    <row r="351" spans="1:32" ht="12.75" customHeight="1" x14ac:dyDescent="0.2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</row>
    <row r="352" spans="1:32" ht="12.75" customHeight="1" x14ac:dyDescent="0.2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</row>
    <row r="353" spans="1:32" ht="12.75" customHeight="1" x14ac:dyDescent="0.2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</row>
    <row r="354" spans="1:32" ht="12.75" customHeight="1" x14ac:dyDescent="0.2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</row>
    <row r="355" spans="1:32" ht="12.75" customHeight="1" x14ac:dyDescent="0.2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</row>
    <row r="356" spans="1:32" ht="12.75" customHeight="1" x14ac:dyDescent="0.2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</row>
    <row r="357" spans="1:32" ht="12.75" customHeight="1" x14ac:dyDescent="0.2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</row>
    <row r="358" spans="1:32" ht="12.75" customHeight="1" x14ac:dyDescent="0.2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</row>
    <row r="359" spans="1:32" ht="12.75" customHeight="1" x14ac:dyDescent="0.2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</row>
    <row r="360" spans="1:32" ht="12.75" customHeight="1" x14ac:dyDescent="0.2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</row>
    <row r="361" spans="1:32" ht="12.75" customHeight="1" x14ac:dyDescent="0.2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</row>
    <row r="362" spans="1:32" ht="12.75" customHeight="1" x14ac:dyDescent="0.2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</row>
    <row r="363" spans="1:32" ht="12.75" customHeight="1" x14ac:dyDescent="0.2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</row>
    <row r="364" spans="1:32" ht="12.75" customHeight="1" x14ac:dyDescent="0.2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</row>
    <row r="365" spans="1:32" ht="12.75" customHeight="1" x14ac:dyDescent="0.2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</row>
    <row r="366" spans="1:32" ht="12.75" customHeight="1" x14ac:dyDescent="0.2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</row>
    <row r="367" spans="1:32" ht="12.75" customHeight="1" x14ac:dyDescent="0.2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</row>
    <row r="368" spans="1:32" ht="12.75" customHeight="1" x14ac:dyDescent="0.2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</row>
    <row r="369" spans="1:32" ht="12.75" customHeight="1" x14ac:dyDescent="0.2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</row>
    <row r="370" spans="1:32" ht="12.75" customHeight="1" x14ac:dyDescent="0.2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</row>
    <row r="371" spans="1:32" ht="12.75" customHeight="1" x14ac:dyDescent="0.2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</row>
    <row r="372" spans="1:32" ht="12.75" customHeight="1" x14ac:dyDescent="0.2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</row>
    <row r="373" spans="1:32" ht="12.75" customHeight="1" x14ac:dyDescent="0.2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</row>
    <row r="374" spans="1:32" ht="12.75" customHeight="1" x14ac:dyDescent="0.2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</row>
    <row r="375" spans="1:32" ht="12.75" customHeight="1" x14ac:dyDescent="0.2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</row>
    <row r="376" spans="1:32" ht="12.75" customHeight="1" x14ac:dyDescent="0.2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</row>
    <row r="377" spans="1:32" ht="12.75" customHeight="1" x14ac:dyDescent="0.2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</row>
    <row r="378" spans="1:32" ht="12.75" customHeight="1" x14ac:dyDescent="0.2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</row>
    <row r="379" spans="1:32" ht="12.75" customHeight="1" x14ac:dyDescent="0.2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</row>
    <row r="380" spans="1:32" ht="12.75" customHeight="1" x14ac:dyDescent="0.2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</row>
    <row r="381" spans="1:32" ht="12.75" customHeight="1" x14ac:dyDescent="0.2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</row>
    <row r="382" spans="1:32" ht="12.75" customHeight="1" x14ac:dyDescent="0.2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</row>
    <row r="383" spans="1:32" ht="12.75" customHeight="1" x14ac:dyDescent="0.2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</row>
    <row r="384" spans="1:32" ht="12.75" customHeight="1" x14ac:dyDescent="0.2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</row>
    <row r="385" spans="1:32" ht="12.75" customHeight="1" x14ac:dyDescent="0.2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</row>
    <row r="386" spans="1:32" ht="12.75" customHeight="1" x14ac:dyDescent="0.2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</row>
    <row r="387" spans="1:32" ht="12.75" customHeight="1" x14ac:dyDescent="0.2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</row>
    <row r="388" spans="1:32" ht="12.75" customHeight="1" x14ac:dyDescent="0.2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</row>
    <row r="389" spans="1:32" ht="12.75" customHeight="1" x14ac:dyDescent="0.2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</row>
    <row r="390" spans="1:32" ht="12.75" customHeight="1" x14ac:dyDescent="0.2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</row>
    <row r="391" spans="1:32" ht="12.75" customHeight="1" x14ac:dyDescent="0.2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</row>
    <row r="392" spans="1:32" ht="12.75" customHeight="1" x14ac:dyDescent="0.2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</row>
    <row r="393" spans="1:32" ht="12.75" customHeight="1" x14ac:dyDescent="0.2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</row>
    <row r="394" spans="1:32" ht="12.75" customHeight="1" x14ac:dyDescent="0.2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</row>
    <row r="395" spans="1:32" ht="12.75" customHeight="1" x14ac:dyDescent="0.2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</row>
    <row r="396" spans="1:32" ht="12.75" customHeight="1" x14ac:dyDescent="0.2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</row>
    <row r="397" spans="1:32" ht="12.75" customHeight="1" x14ac:dyDescent="0.2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</row>
    <row r="398" spans="1:32" ht="12.75" customHeight="1" x14ac:dyDescent="0.2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</row>
    <row r="399" spans="1:32" ht="12.75" customHeight="1" x14ac:dyDescent="0.2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</row>
    <row r="400" spans="1:32" ht="12.75" customHeight="1" x14ac:dyDescent="0.2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</row>
    <row r="401" spans="1:32" ht="12.75" customHeight="1" x14ac:dyDescent="0.2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</row>
    <row r="402" spans="1:32" ht="12.75" customHeight="1" x14ac:dyDescent="0.2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</row>
    <row r="403" spans="1:32" ht="12.75" customHeight="1" x14ac:dyDescent="0.2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</row>
    <row r="404" spans="1:32" ht="12.75" customHeight="1" x14ac:dyDescent="0.2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</row>
    <row r="405" spans="1:32" ht="12.75" customHeight="1" x14ac:dyDescent="0.2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</row>
    <row r="406" spans="1:32" ht="12.75" customHeight="1" x14ac:dyDescent="0.2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</row>
    <row r="407" spans="1:32" ht="12.75" customHeight="1" x14ac:dyDescent="0.2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</row>
    <row r="408" spans="1:32" ht="12.75" customHeight="1" x14ac:dyDescent="0.2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</row>
    <row r="409" spans="1:32" ht="12.75" customHeight="1" x14ac:dyDescent="0.2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</row>
    <row r="410" spans="1:32" ht="12.75" customHeight="1" x14ac:dyDescent="0.2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</row>
    <row r="411" spans="1:32" ht="12.75" customHeight="1" x14ac:dyDescent="0.2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</row>
    <row r="412" spans="1:32" ht="12.75" customHeight="1" x14ac:dyDescent="0.2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</row>
    <row r="413" spans="1:32" ht="12.75" customHeight="1" x14ac:dyDescent="0.2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</row>
    <row r="414" spans="1:32" ht="12.75" customHeight="1" x14ac:dyDescent="0.2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</row>
    <row r="415" spans="1:32" ht="12.75" customHeight="1" x14ac:dyDescent="0.2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</row>
    <row r="416" spans="1:32" ht="12.75" customHeight="1" x14ac:dyDescent="0.2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</row>
    <row r="417" spans="1:32" ht="12.75" customHeight="1" x14ac:dyDescent="0.2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</row>
    <row r="418" spans="1:32" ht="12.75" customHeight="1" x14ac:dyDescent="0.2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</row>
    <row r="419" spans="1:32" ht="12.75" customHeight="1" x14ac:dyDescent="0.2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</row>
    <row r="420" spans="1:32" ht="12.75" customHeight="1" x14ac:dyDescent="0.2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</row>
    <row r="421" spans="1:32" ht="12.75" customHeight="1" x14ac:dyDescent="0.2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</row>
    <row r="422" spans="1:32" ht="12.75" customHeight="1" x14ac:dyDescent="0.2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</row>
    <row r="423" spans="1:32" ht="12.75" customHeight="1" x14ac:dyDescent="0.2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</row>
    <row r="424" spans="1:32" ht="12.75" customHeight="1" x14ac:dyDescent="0.2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</row>
    <row r="425" spans="1:32" ht="12.75" customHeight="1" x14ac:dyDescent="0.2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</row>
    <row r="426" spans="1:32" ht="12.75" customHeight="1" x14ac:dyDescent="0.2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</row>
    <row r="427" spans="1:32" ht="12.75" customHeight="1" x14ac:dyDescent="0.2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</row>
    <row r="428" spans="1:32" ht="12.75" customHeight="1" x14ac:dyDescent="0.2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</row>
    <row r="429" spans="1:32" ht="12.75" customHeight="1" x14ac:dyDescent="0.2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</row>
    <row r="430" spans="1:32" ht="12.75" customHeight="1" x14ac:dyDescent="0.2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</row>
    <row r="431" spans="1:32" ht="12.75" customHeight="1" x14ac:dyDescent="0.2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</row>
    <row r="432" spans="1:32" ht="12.75" customHeight="1" x14ac:dyDescent="0.2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</row>
    <row r="433" spans="1:32" ht="12.75" customHeight="1" x14ac:dyDescent="0.2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</row>
    <row r="434" spans="1:32" ht="12.75" customHeight="1" x14ac:dyDescent="0.2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</row>
    <row r="435" spans="1:32" ht="12.75" customHeight="1" x14ac:dyDescent="0.2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</row>
    <row r="436" spans="1:32" ht="12.75" customHeight="1" x14ac:dyDescent="0.2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</row>
    <row r="437" spans="1:32" ht="12.75" customHeight="1" x14ac:dyDescent="0.2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</row>
    <row r="438" spans="1:32" ht="12.75" customHeight="1" x14ac:dyDescent="0.2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</row>
    <row r="439" spans="1:32" ht="12.75" customHeight="1" x14ac:dyDescent="0.2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</row>
    <row r="440" spans="1:32" ht="12.75" customHeight="1" x14ac:dyDescent="0.2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</row>
    <row r="441" spans="1:32" ht="12.75" customHeight="1" x14ac:dyDescent="0.2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</row>
    <row r="442" spans="1:32" ht="12.75" customHeight="1" x14ac:dyDescent="0.2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</row>
    <row r="443" spans="1:32" ht="12.75" customHeight="1" x14ac:dyDescent="0.2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</row>
    <row r="444" spans="1:32" ht="12.75" customHeight="1" x14ac:dyDescent="0.2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</row>
    <row r="445" spans="1:32" ht="12.75" customHeight="1" x14ac:dyDescent="0.2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</row>
    <row r="446" spans="1:32" ht="12.75" customHeight="1" x14ac:dyDescent="0.2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</row>
    <row r="447" spans="1:32" ht="12.75" customHeight="1" x14ac:dyDescent="0.2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</row>
    <row r="448" spans="1:32" ht="12.75" customHeight="1" x14ac:dyDescent="0.2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</row>
    <row r="449" spans="1:32" ht="12.75" customHeight="1" x14ac:dyDescent="0.2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</row>
    <row r="450" spans="1:32" ht="12.75" customHeight="1" x14ac:dyDescent="0.2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</row>
    <row r="451" spans="1:32" ht="12.75" customHeight="1" x14ac:dyDescent="0.2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</row>
    <row r="452" spans="1:32" ht="12.75" customHeight="1" x14ac:dyDescent="0.2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</row>
    <row r="453" spans="1:32" ht="12.75" customHeight="1" x14ac:dyDescent="0.2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</row>
    <row r="454" spans="1:32" ht="12.75" customHeight="1" x14ac:dyDescent="0.2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</row>
    <row r="455" spans="1:32" ht="12.75" customHeight="1" x14ac:dyDescent="0.2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</row>
    <row r="456" spans="1:32" ht="12.75" customHeight="1" x14ac:dyDescent="0.2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</row>
    <row r="457" spans="1:32" ht="12.75" customHeight="1" x14ac:dyDescent="0.2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</row>
    <row r="458" spans="1:32" ht="12.75" customHeight="1" x14ac:dyDescent="0.2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</row>
    <row r="459" spans="1:32" ht="12.75" customHeight="1" x14ac:dyDescent="0.2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</row>
    <row r="460" spans="1:32" ht="12.75" customHeight="1" x14ac:dyDescent="0.2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</row>
    <row r="461" spans="1:32" ht="12.75" customHeight="1" x14ac:dyDescent="0.2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</row>
    <row r="462" spans="1:32" ht="12.75" customHeight="1" x14ac:dyDescent="0.2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</row>
    <row r="463" spans="1:32" ht="12.75" customHeight="1" x14ac:dyDescent="0.2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</row>
    <row r="464" spans="1:32" ht="12.75" customHeight="1" x14ac:dyDescent="0.2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</row>
    <row r="465" spans="1:32" ht="12.75" customHeight="1" x14ac:dyDescent="0.2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</row>
    <row r="466" spans="1:32" ht="12.75" customHeight="1" x14ac:dyDescent="0.2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</row>
    <row r="467" spans="1:32" ht="12.75" customHeight="1" x14ac:dyDescent="0.2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</row>
    <row r="468" spans="1:32" ht="12.75" customHeight="1" x14ac:dyDescent="0.2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</row>
    <row r="469" spans="1:32" ht="12.75" customHeight="1" x14ac:dyDescent="0.2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</row>
    <row r="470" spans="1:32" ht="12.75" customHeight="1" x14ac:dyDescent="0.2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</row>
    <row r="471" spans="1:32" ht="12.75" customHeight="1" x14ac:dyDescent="0.2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</row>
    <row r="472" spans="1:32" ht="12.75" customHeight="1" x14ac:dyDescent="0.2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</row>
    <row r="473" spans="1:32" ht="12.75" customHeight="1" x14ac:dyDescent="0.2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</row>
    <row r="474" spans="1:32" ht="12.75" customHeight="1" x14ac:dyDescent="0.2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</row>
    <row r="475" spans="1:32" ht="12.75" customHeight="1" x14ac:dyDescent="0.2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</row>
    <row r="476" spans="1:32" ht="12.75" customHeight="1" x14ac:dyDescent="0.2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</row>
    <row r="477" spans="1:32" ht="12.75" customHeight="1" x14ac:dyDescent="0.2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</row>
    <row r="478" spans="1:32" ht="12.75" customHeight="1" x14ac:dyDescent="0.2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</row>
    <row r="479" spans="1:32" ht="12.75" customHeight="1" x14ac:dyDescent="0.2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</row>
    <row r="480" spans="1:32" ht="12.75" customHeight="1" x14ac:dyDescent="0.2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</row>
    <row r="481" spans="1:32" ht="12.75" customHeight="1" x14ac:dyDescent="0.2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</row>
    <row r="482" spans="1:32" ht="12.75" customHeight="1" x14ac:dyDescent="0.2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</row>
    <row r="483" spans="1:32" ht="12.75" customHeight="1" x14ac:dyDescent="0.2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</row>
    <row r="484" spans="1:32" ht="12.75" customHeight="1" x14ac:dyDescent="0.2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</row>
    <row r="485" spans="1:32" ht="12.75" customHeight="1" x14ac:dyDescent="0.2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</row>
    <row r="486" spans="1:32" ht="12.75" customHeight="1" x14ac:dyDescent="0.2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</row>
    <row r="487" spans="1:32" ht="12.75" customHeight="1" x14ac:dyDescent="0.2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</row>
    <row r="488" spans="1:32" ht="12.75" customHeight="1" x14ac:dyDescent="0.2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</row>
    <row r="489" spans="1:32" ht="12.75" customHeight="1" x14ac:dyDescent="0.2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</row>
    <row r="490" spans="1:32" ht="12.75" customHeight="1" x14ac:dyDescent="0.2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</row>
    <row r="491" spans="1:32" ht="12.75" customHeight="1" x14ac:dyDescent="0.2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</row>
    <row r="492" spans="1:32" ht="12.75" customHeight="1" x14ac:dyDescent="0.2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</row>
    <row r="493" spans="1:32" ht="12.75" customHeight="1" x14ac:dyDescent="0.2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</row>
    <row r="494" spans="1:32" ht="12.75" customHeight="1" x14ac:dyDescent="0.2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</row>
    <row r="495" spans="1:32" ht="12.75" customHeight="1" x14ac:dyDescent="0.2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</row>
    <row r="496" spans="1:32" ht="12.75" customHeight="1" x14ac:dyDescent="0.2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</row>
    <row r="497" spans="1:32" ht="12.75" customHeight="1" x14ac:dyDescent="0.2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</row>
    <row r="498" spans="1:32" ht="12.75" customHeight="1" x14ac:dyDescent="0.2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</row>
    <row r="499" spans="1:32" ht="12.75" customHeight="1" x14ac:dyDescent="0.2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</row>
    <row r="500" spans="1:32" ht="12.75" customHeight="1" x14ac:dyDescent="0.2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</row>
    <row r="501" spans="1:32" ht="12.75" customHeight="1" x14ac:dyDescent="0.2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</row>
    <row r="502" spans="1:32" ht="12.75" customHeight="1" x14ac:dyDescent="0.2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</row>
    <row r="503" spans="1:32" ht="12.75" customHeight="1" x14ac:dyDescent="0.2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</row>
    <row r="504" spans="1:32" ht="12.75" customHeight="1" x14ac:dyDescent="0.2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</row>
    <row r="505" spans="1:32" ht="12.75" customHeight="1" x14ac:dyDescent="0.2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</row>
    <row r="506" spans="1:32" ht="12.75" customHeight="1" x14ac:dyDescent="0.2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</row>
    <row r="507" spans="1:32" ht="12.75" customHeight="1" x14ac:dyDescent="0.2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</row>
    <row r="508" spans="1:32" ht="12.75" customHeight="1" x14ac:dyDescent="0.2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</row>
    <row r="509" spans="1:32" ht="12.75" customHeight="1" x14ac:dyDescent="0.2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</row>
    <row r="510" spans="1:32" ht="12.75" customHeight="1" x14ac:dyDescent="0.2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</row>
    <row r="511" spans="1:32" ht="12.75" customHeight="1" x14ac:dyDescent="0.2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</row>
    <row r="512" spans="1:32" ht="12.75" customHeight="1" x14ac:dyDescent="0.2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</row>
    <row r="513" spans="1:32" ht="12.75" customHeight="1" x14ac:dyDescent="0.2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</row>
    <row r="514" spans="1:32" ht="12.75" customHeight="1" x14ac:dyDescent="0.2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</row>
    <row r="515" spans="1:32" ht="12.75" customHeight="1" x14ac:dyDescent="0.2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</row>
    <row r="516" spans="1:32" ht="12.75" customHeight="1" x14ac:dyDescent="0.2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</row>
    <row r="517" spans="1:32" ht="12.75" customHeight="1" x14ac:dyDescent="0.2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</row>
    <row r="518" spans="1:32" ht="12.75" customHeight="1" x14ac:dyDescent="0.2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</row>
    <row r="519" spans="1:32" ht="12.75" customHeight="1" x14ac:dyDescent="0.2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</row>
    <row r="520" spans="1:32" ht="12.75" customHeight="1" x14ac:dyDescent="0.2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</row>
    <row r="521" spans="1:32" ht="12.75" customHeight="1" x14ac:dyDescent="0.2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</row>
    <row r="522" spans="1:32" ht="12.75" customHeight="1" x14ac:dyDescent="0.2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</row>
    <row r="523" spans="1:32" ht="12.75" customHeight="1" x14ac:dyDescent="0.2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</row>
    <row r="524" spans="1:32" ht="12.75" customHeight="1" x14ac:dyDescent="0.2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</row>
    <row r="525" spans="1:32" ht="12.75" customHeight="1" x14ac:dyDescent="0.2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</row>
    <row r="526" spans="1:32" ht="12.75" customHeight="1" x14ac:dyDescent="0.2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</row>
    <row r="527" spans="1:32" ht="12.75" customHeight="1" x14ac:dyDescent="0.2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</row>
    <row r="528" spans="1:32" ht="12.75" customHeight="1" x14ac:dyDescent="0.2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</row>
    <row r="529" spans="1:32" ht="12.75" customHeight="1" x14ac:dyDescent="0.2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</row>
    <row r="530" spans="1:32" ht="12.75" customHeight="1" x14ac:dyDescent="0.2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</row>
    <row r="531" spans="1:32" ht="12.75" customHeight="1" x14ac:dyDescent="0.2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</row>
    <row r="532" spans="1:32" ht="12.75" customHeight="1" x14ac:dyDescent="0.2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</row>
    <row r="533" spans="1:32" ht="12.75" customHeight="1" x14ac:dyDescent="0.2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</row>
    <row r="534" spans="1:32" ht="12.75" customHeight="1" x14ac:dyDescent="0.2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</row>
    <row r="535" spans="1:32" ht="12.75" customHeight="1" x14ac:dyDescent="0.2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</row>
    <row r="536" spans="1:32" ht="12.75" customHeight="1" x14ac:dyDescent="0.2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</row>
    <row r="537" spans="1:32" ht="12.75" customHeight="1" x14ac:dyDescent="0.2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</row>
    <row r="538" spans="1:32" ht="12.75" customHeight="1" x14ac:dyDescent="0.2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</row>
    <row r="539" spans="1:32" ht="12.75" customHeight="1" x14ac:dyDescent="0.2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</row>
    <row r="540" spans="1:32" ht="12.75" customHeight="1" x14ac:dyDescent="0.2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</row>
    <row r="541" spans="1:32" ht="12.75" customHeight="1" x14ac:dyDescent="0.2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</row>
    <row r="542" spans="1:32" ht="12.75" customHeight="1" x14ac:dyDescent="0.2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</row>
    <row r="543" spans="1:32" ht="12.75" customHeight="1" x14ac:dyDescent="0.2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</row>
    <row r="544" spans="1:32" ht="12.75" customHeight="1" x14ac:dyDescent="0.2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</row>
    <row r="545" spans="1:32" ht="12.75" customHeight="1" x14ac:dyDescent="0.2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</row>
    <row r="546" spans="1:32" ht="12.75" customHeight="1" x14ac:dyDescent="0.2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</row>
    <row r="547" spans="1:32" ht="12.75" customHeight="1" x14ac:dyDescent="0.2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</row>
    <row r="548" spans="1:32" ht="12.75" customHeight="1" x14ac:dyDescent="0.2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</row>
    <row r="549" spans="1:32" ht="12.75" customHeight="1" x14ac:dyDescent="0.2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</row>
    <row r="550" spans="1:32" ht="12.75" customHeight="1" x14ac:dyDescent="0.2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</row>
    <row r="551" spans="1:32" ht="12.75" customHeight="1" x14ac:dyDescent="0.2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</row>
    <row r="552" spans="1:32" ht="12.75" customHeight="1" x14ac:dyDescent="0.2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</row>
    <row r="553" spans="1:32" ht="12.75" customHeight="1" x14ac:dyDescent="0.2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</row>
    <row r="554" spans="1:32" ht="12.75" customHeight="1" x14ac:dyDescent="0.2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</row>
    <row r="555" spans="1:32" ht="12.75" customHeight="1" x14ac:dyDescent="0.2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</row>
    <row r="556" spans="1:32" ht="12.75" customHeight="1" x14ac:dyDescent="0.2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</row>
    <row r="557" spans="1:32" ht="12.75" customHeight="1" x14ac:dyDescent="0.2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</row>
    <row r="558" spans="1:32" ht="12.75" customHeight="1" x14ac:dyDescent="0.2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</row>
    <row r="559" spans="1:32" ht="12.75" customHeight="1" x14ac:dyDescent="0.2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</row>
    <row r="560" spans="1:32" ht="12.75" customHeight="1" x14ac:dyDescent="0.2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</row>
    <row r="561" spans="1:32" ht="12.75" customHeight="1" x14ac:dyDescent="0.2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</row>
    <row r="562" spans="1:32" ht="12.75" customHeight="1" x14ac:dyDescent="0.2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</row>
    <row r="563" spans="1:32" ht="12.75" customHeight="1" x14ac:dyDescent="0.2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</row>
    <row r="564" spans="1:32" ht="12.75" customHeight="1" x14ac:dyDescent="0.2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</row>
    <row r="565" spans="1:32" ht="12.75" customHeight="1" x14ac:dyDescent="0.2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</row>
    <row r="566" spans="1:32" ht="12.75" customHeight="1" x14ac:dyDescent="0.2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</row>
    <row r="567" spans="1:32" ht="12.75" customHeight="1" x14ac:dyDescent="0.2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</row>
    <row r="568" spans="1:32" ht="12.75" customHeight="1" x14ac:dyDescent="0.2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</row>
    <row r="569" spans="1:32" ht="12.75" customHeight="1" x14ac:dyDescent="0.2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</row>
    <row r="570" spans="1:32" ht="12.75" customHeight="1" x14ac:dyDescent="0.2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</row>
    <row r="571" spans="1:32" ht="12.75" customHeight="1" x14ac:dyDescent="0.2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</row>
    <row r="572" spans="1:32" ht="12.75" customHeight="1" x14ac:dyDescent="0.2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</row>
    <row r="573" spans="1:32" ht="12.75" customHeight="1" x14ac:dyDescent="0.2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</row>
    <row r="574" spans="1:32" ht="12.75" customHeight="1" x14ac:dyDescent="0.2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</row>
    <row r="575" spans="1:32" ht="12.75" customHeight="1" x14ac:dyDescent="0.2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</row>
    <row r="576" spans="1:32" ht="12.75" customHeight="1" x14ac:dyDescent="0.2">
      <c r="A576" s="57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</row>
    <row r="577" spans="1:32" ht="12.75" customHeight="1" x14ac:dyDescent="0.2">
      <c r="A577" s="57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</row>
    <row r="578" spans="1:32" ht="12.75" customHeight="1" x14ac:dyDescent="0.2">
      <c r="A578" s="57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</row>
    <row r="579" spans="1:32" ht="12.75" customHeight="1" x14ac:dyDescent="0.2">
      <c r="A579" s="57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</row>
    <row r="580" spans="1:32" ht="12.75" customHeight="1" x14ac:dyDescent="0.2">
      <c r="A580" s="57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</row>
    <row r="581" spans="1:32" ht="12.75" customHeight="1" x14ac:dyDescent="0.2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</row>
    <row r="582" spans="1:32" ht="12.75" customHeight="1" x14ac:dyDescent="0.2">
      <c r="A582" s="57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</row>
    <row r="583" spans="1:32" ht="12.75" customHeight="1" x14ac:dyDescent="0.2">
      <c r="A583" s="57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</row>
    <row r="584" spans="1:32" ht="12.75" customHeight="1" x14ac:dyDescent="0.2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</row>
    <row r="585" spans="1:32" ht="12.75" customHeight="1" x14ac:dyDescent="0.2">
      <c r="A585" s="57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</row>
    <row r="586" spans="1:32" ht="12.75" customHeight="1" x14ac:dyDescent="0.2">
      <c r="A586" s="57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</row>
    <row r="587" spans="1:32" ht="12.75" customHeight="1" x14ac:dyDescent="0.2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</row>
    <row r="588" spans="1:32" ht="12.75" customHeight="1" x14ac:dyDescent="0.2">
      <c r="A588" s="57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</row>
    <row r="589" spans="1:32" ht="12.75" customHeight="1" x14ac:dyDescent="0.2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</row>
    <row r="590" spans="1:32" ht="12.75" customHeight="1" x14ac:dyDescent="0.2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</row>
    <row r="591" spans="1:32" ht="12.75" customHeight="1" x14ac:dyDescent="0.2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</row>
    <row r="592" spans="1:32" ht="12.75" customHeight="1" x14ac:dyDescent="0.2">
      <c r="A592" s="57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</row>
    <row r="593" spans="1:32" ht="12.75" customHeight="1" x14ac:dyDescent="0.2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</row>
    <row r="594" spans="1:32" ht="12.75" customHeight="1" x14ac:dyDescent="0.2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</row>
    <row r="595" spans="1:32" ht="12.75" customHeight="1" x14ac:dyDescent="0.2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</row>
    <row r="596" spans="1:32" ht="12.75" customHeight="1" x14ac:dyDescent="0.2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</row>
    <row r="597" spans="1:32" ht="12.75" customHeight="1" x14ac:dyDescent="0.2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</row>
    <row r="598" spans="1:32" ht="12.75" customHeight="1" x14ac:dyDescent="0.2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</row>
    <row r="599" spans="1:32" ht="12.75" customHeight="1" x14ac:dyDescent="0.2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</row>
    <row r="600" spans="1:32" ht="12.75" customHeight="1" x14ac:dyDescent="0.2">
      <c r="A600" s="57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</row>
    <row r="601" spans="1:32" ht="12.75" customHeight="1" x14ac:dyDescent="0.2">
      <c r="A601" s="57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</row>
    <row r="602" spans="1:32" ht="12.75" customHeight="1" x14ac:dyDescent="0.2">
      <c r="A602" s="57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</row>
    <row r="603" spans="1:32" ht="12.75" customHeight="1" x14ac:dyDescent="0.2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</row>
    <row r="604" spans="1:32" ht="12.75" customHeight="1" x14ac:dyDescent="0.2">
      <c r="A604" s="57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</row>
    <row r="605" spans="1:32" ht="12.75" customHeight="1" x14ac:dyDescent="0.2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</row>
    <row r="606" spans="1:32" ht="12.75" customHeight="1" x14ac:dyDescent="0.2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</row>
    <row r="607" spans="1:32" ht="12.75" customHeight="1" x14ac:dyDescent="0.2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</row>
    <row r="608" spans="1:32" ht="12.75" customHeight="1" x14ac:dyDescent="0.2">
      <c r="A608" s="57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</row>
    <row r="609" spans="1:32" ht="12.75" customHeight="1" x14ac:dyDescent="0.2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</row>
    <row r="610" spans="1:32" ht="12.75" customHeight="1" x14ac:dyDescent="0.2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</row>
    <row r="611" spans="1:32" ht="12.75" customHeight="1" x14ac:dyDescent="0.2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</row>
    <row r="612" spans="1:32" ht="12.75" customHeight="1" x14ac:dyDescent="0.2">
      <c r="A612" s="57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</row>
    <row r="613" spans="1:32" ht="12.75" customHeight="1" x14ac:dyDescent="0.2">
      <c r="A613" s="57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</row>
    <row r="614" spans="1:32" ht="12.75" customHeight="1" x14ac:dyDescent="0.2">
      <c r="A614" s="57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</row>
    <row r="615" spans="1:32" ht="12.75" customHeight="1" x14ac:dyDescent="0.2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</row>
    <row r="616" spans="1:32" ht="12.75" customHeight="1" x14ac:dyDescent="0.2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</row>
    <row r="617" spans="1:32" ht="12.75" customHeight="1" x14ac:dyDescent="0.2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</row>
    <row r="618" spans="1:32" ht="12.75" customHeight="1" x14ac:dyDescent="0.2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</row>
    <row r="619" spans="1:32" ht="12.75" customHeight="1" x14ac:dyDescent="0.2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</row>
    <row r="620" spans="1:32" ht="12.75" customHeight="1" x14ac:dyDescent="0.2">
      <c r="A620" s="57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</row>
    <row r="621" spans="1:32" ht="12.75" customHeight="1" x14ac:dyDescent="0.2">
      <c r="A621" s="57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</row>
    <row r="622" spans="1:32" ht="12.75" customHeight="1" x14ac:dyDescent="0.2">
      <c r="A622" s="57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</row>
    <row r="623" spans="1:32" ht="12.75" customHeight="1" x14ac:dyDescent="0.2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</row>
    <row r="624" spans="1:32" ht="12.75" customHeight="1" x14ac:dyDescent="0.2">
      <c r="A624" s="57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</row>
    <row r="625" spans="1:32" ht="12.75" customHeight="1" x14ac:dyDescent="0.2">
      <c r="A625" s="57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</row>
    <row r="626" spans="1:32" ht="12.75" customHeight="1" x14ac:dyDescent="0.2">
      <c r="A626" s="57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</row>
    <row r="627" spans="1:32" ht="12.75" customHeight="1" x14ac:dyDescent="0.2">
      <c r="A627" s="57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</row>
    <row r="628" spans="1:32" ht="12.75" customHeight="1" x14ac:dyDescent="0.2">
      <c r="A628" s="57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</row>
    <row r="629" spans="1:32" ht="12.75" customHeight="1" x14ac:dyDescent="0.2">
      <c r="A629" s="57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</row>
    <row r="630" spans="1:32" ht="12.75" customHeight="1" x14ac:dyDescent="0.2">
      <c r="A630" s="57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</row>
    <row r="631" spans="1:32" ht="12.75" customHeight="1" x14ac:dyDescent="0.2">
      <c r="A631" s="57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</row>
    <row r="632" spans="1:32" ht="12.75" customHeight="1" x14ac:dyDescent="0.2">
      <c r="A632" s="57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</row>
    <row r="633" spans="1:32" ht="12.75" customHeight="1" x14ac:dyDescent="0.2">
      <c r="A633" s="57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</row>
    <row r="634" spans="1:32" ht="12.75" customHeight="1" x14ac:dyDescent="0.2">
      <c r="A634" s="57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</row>
    <row r="635" spans="1:32" ht="12.75" customHeight="1" x14ac:dyDescent="0.2">
      <c r="A635" s="57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</row>
    <row r="636" spans="1:32" ht="12.75" customHeight="1" x14ac:dyDescent="0.2">
      <c r="A636" s="57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</row>
    <row r="637" spans="1:32" ht="12.75" customHeight="1" x14ac:dyDescent="0.2">
      <c r="A637" s="57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</row>
    <row r="638" spans="1:32" ht="12.75" customHeight="1" x14ac:dyDescent="0.2">
      <c r="A638" s="57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</row>
    <row r="639" spans="1:32" ht="12.75" customHeight="1" x14ac:dyDescent="0.2">
      <c r="A639" s="57"/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</row>
    <row r="640" spans="1:32" ht="12.75" customHeight="1" x14ac:dyDescent="0.2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</row>
    <row r="641" spans="1:32" ht="12.75" customHeight="1" x14ac:dyDescent="0.2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</row>
    <row r="642" spans="1:32" ht="12.75" customHeight="1" x14ac:dyDescent="0.2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</row>
    <row r="643" spans="1:32" ht="12.75" customHeight="1" x14ac:dyDescent="0.2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</row>
    <row r="644" spans="1:32" ht="12.75" customHeight="1" x14ac:dyDescent="0.2">
      <c r="A644" s="57"/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</row>
    <row r="645" spans="1:32" ht="12.75" customHeight="1" x14ac:dyDescent="0.2">
      <c r="A645" s="57"/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</row>
    <row r="646" spans="1:32" ht="12.75" customHeight="1" x14ac:dyDescent="0.2">
      <c r="A646" s="57"/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</row>
    <row r="647" spans="1:32" ht="12.75" customHeight="1" x14ac:dyDescent="0.2">
      <c r="A647" s="57"/>
      <c r="B647" s="57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</row>
    <row r="648" spans="1:32" ht="12.75" customHeight="1" x14ac:dyDescent="0.2">
      <c r="A648" s="57"/>
      <c r="B648" s="57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</row>
    <row r="649" spans="1:32" ht="12.75" customHeight="1" x14ac:dyDescent="0.2">
      <c r="A649" s="57"/>
      <c r="B649" s="57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</row>
    <row r="650" spans="1:32" ht="12.75" customHeight="1" x14ac:dyDescent="0.2">
      <c r="A650" s="57"/>
      <c r="B650" s="57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</row>
    <row r="651" spans="1:32" ht="12.75" customHeight="1" x14ac:dyDescent="0.2">
      <c r="A651" s="57"/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</row>
    <row r="652" spans="1:32" ht="12.75" customHeight="1" x14ac:dyDescent="0.2">
      <c r="A652" s="57"/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</row>
    <row r="653" spans="1:32" ht="12.75" customHeight="1" x14ac:dyDescent="0.2">
      <c r="A653" s="57"/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</row>
    <row r="654" spans="1:32" ht="12.75" customHeight="1" x14ac:dyDescent="0.2">
      <c r="A654" s="57"/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</row>
    <row r="655" spans="1:32" ht="12.75" customHeight="1" x14ac:dyDescent="0.2">
      <c r="A655" s="57"/>
      <c r="B655" s="57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</row>
    <row r="656" spans="1:32" ht="12.75" customHeight="1" x14ac:dyDescent="0.2">
      <c r="A656" s="57"/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</row>
    <row r="657" spans="1:32" ht="12.75" customHeight="1" x14ac:dyDescent="0.2">
      <c r="A657" s="57"/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</row>
    <row r="658" spans="1:32" ht="12.75" customHeight="1" x14ac:dyDescent="0.2">
      <c r="A658" s="57"/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</row>
    <row r="659" spans="1:32" ht="12.75" customHeight="1" x14ac:dyDescent="0.2">
      <c r="A659" s="57"/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</row>
    <row r="660" spans="1:32" ht="12.75" customHeight="1" x14ac:dyDescent="0.2">
      <c r="A660" s="57"/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</row>
    <row r="661" spans="1:32" ht="12.75" customHeight="1" x14ac:dyDescent="0.2">
      <c r="A661" s="57"/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</row>
    <row r="662" spans="1:32" ht="12.75" customHeight="1" x14ac:dyDescent="0.2">
      <c r="A662" s="57"/>
      <c r="B662" s="57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</row>
    <row r="663" spans="1:32" ht="12.75" customHeight="1" x14ac:dyDescent="0.2">
      <c r="A663" s="57"/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</row>
    <row r="664" spans="1:32" ht="12.75" customHeight="1" x14ac:dyDescent="0.2">
      <c r="A664" s="57"/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</row>
    <row r="665" spans="1:32" ht="12.75" customHeight="1" x14ac:dyDescent="0.2">
      <c r="A665" s="57"/>
      <c r="B665" s="57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</row>
    <row r="666" spans="1:32" ht="12.75" customHeight="1" x14ac:dyDescent="0.2">
      <c r="A666" s="57"/>
      <c r="B666" s="57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</row>
    <row r="667" spans="1:32" ht="12.75" customHeight="1" x14ac:dyDescent="0.2">
      <c r="A667" s="57"/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</row>
    <row r="668" spans="1:32" ht="12.75" customHeight="1" x14ac:dyDescent="0.2">
      <c r="A668" s="57"/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</row>
    <row r="669" spans="1:32" ht="12.75" customHeight="1" x14ac:dyDescent="0.2">
      <c r="A669" s="57"/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</row>
    <row r="670" spans="1:32" ht="12.75" customHeight="1" x14ac:dyDescent="0.2">
      <c r="A670" s="57"/>
      <c r="B670" s="57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</row>
    <row r="671" spans="1:32" ht="12.75" customHeight="1" x14ac:dyDescent="0.2">
      <c r="A671" s="57"/>
      <c r="B671" s="57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</row>
    <row r="672" spans="1:32" ht="12.75" customHeight="1" x14ac:dyDescent="0.2">
      <c r="A672" s="57"/>
      <c r="B672" s="57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</row>
    <row r="673" spans="1:32" ht="12.75" customHeight="1" x14ac:dyDescent="0.2">
      <c r="A673" s="57"/>
      <c r="B673" s="57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</row>
    <row r="674" spans="1:32" ht="12.75" customHeight="1" x14ac:dyDescent="0.2">
      <c r="A674" s="57"/>
      <c r="B674" s="57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</row>
    <row r="675" spans="1:32" ht="12.75" customHeight="1" x14ac:dyDescent="0.2">
      <c r="A675" s="57"/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</row>
    <row r="676" spans="1:32" ht="12.75" customHeight="1" x14ac:dyDescent="0.2">
      <c r="A676" s="57"/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</row>
    <row r="677" spans="1:32" ht="12.75" customHeight="1" x14ac:dyDescent="0.2">
      <c r="A677" s="57"/>
      <c r="B677" s="57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</row>
    <row r="678" spans="1:32" ht="12.75" customHeight="1" x14ac:dyDescent="0.2">
      <c r="A678" s="57"/>
      <c r="B678" s="57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</row>
    <row r="679" spans="1:32" ht="12.75" customHeight="1" x14ac:dyDescent="0.2">
      <c r="A679" s="57"/>
      <c r="B679" s="57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</row>
    <row r="680" spans="1:32" ht="12.75" customHeight="1" x14ac:dyDescent="0.2">
      <c r="A680" s="57"/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</row>
    <row r="681" spans="1:32" ht="12.75" customHeight="1" x14ac:dyDescent="0.2">
      <c r="A681" s="57"/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</row>
    <row r="682" spans="1:32" ht="12.75" customHeight="1" x14ac:dyDescent="0.2">
      <c r="A682" s="57"/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</row>
    <row r="683" spans="1:32" ht="12.75" customHeight="1" x14ac:dyDescent="0.2">
      <c r="A683" s="57"/>
      <c r="B683" s="57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</row>
    <row r="684" spans="1:32" ht="12.75" customHeight="1" x14ac:dyDescent="0.2">
      <c r="A684" s="57"/>
      <c r="B684" s="57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</row>
    <row r="685" spans="1:32" ht="12.75" customHeight="1" x14ac:dyDescent="0.2">
      <c r="A685" s="57"/>
      <c r="B685" s="57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</row>
    <row r="686" spans="1:32" ht="12.75" customHeight="1" x14ac:dyDescent="0.2">
      <c r="A686" s="57"/>
      <c r="B686" s="57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</row>
    <row r="687" spans="1:32" ht="12.75" customHeight="1" x14ac:dyDescent="0.2">
      <c r="A687" s="57"/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</row>
    <row r="688" spans="1:32" ht="12.75" customHeight="1" x14ac:dyDescent="0.2">
      <c r="A688" s="57"/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</row>
    <row r="689" spans="1:32" ht="12.75" customHeight="1" x14ac:dyDescent="0.2">
      <c r="A689" s="57"/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</row>
    <row r="690" spans="1:32" ht="12.75" customHeight="1" x14ac:dyDescent="0.2">
      <c r="A690" s="57"/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</row>
    <row r="691" spans="1:32" ht="12.75" customHeight="1" x14ac:dyDescent="0.2">
      <c r="A691" s="57"/>
      <c r="B691" s="57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</row>
    <row r="692" spans="1:32" ht="12.75" customHeight="1" x14ac:dyDescent="0.2">
      <c r="A692" s="57"/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</row>
    <row r="693" spans="1:32" ht="12.75" customHeight="1" x14ac:dyDescent="0.2">
      <c r="A693" s="57"/>
      <c r="B693" s="57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</row>
    <row r="694" spans="1:32" ht="12.75" customHeight="1" x14ac:dyDescent="0.2">
      <c r="A694" s="57"/>
      <c r="B694" s="57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</row>
    <row r="695" spans="1:32" ht="12.75" customHeight="1" x14ac:dyDescent="0.2">
      <c r="A695" s="57"/>
      <c r="B695" s="57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</row>
    <row r="696" spans="1:32" ht="12.75" customHeight="1" x14ac:dyDescent="0.2">
      <c r="A696" s="57"/>
      <c r="B696" s="57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</row>
    <row r="697" spans="1:32" ht="12.75" customHeight="1" x14ac:dyDescent="0.2">
      <c r="A697" s="57"/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</row>
    <row r="698" spans="1:32" ht="12.75" customHeight="1" x14ac:dyDescent="0.2">
      <c r="A698" s="57"/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</row>
    <row r="699" spans="1:32" ht="12.75" customHeight="1" x14ac:dyDescent="0.2">
      <c r="A699" s="57"/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</row>
    <row r="700" spans="1:32" ht="12.75" customHeight="1" x14ac:dyDescent="0.2">
      <c r="A700" s="57"/>
      <c r="B700" s="57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</row>
    <row r="701" spans="1:32" ht="12.75" customHeight="1" x14ac:dyDescent="0.2">
      <c r="A701" s="57"/>
      <c r="B701" s="57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</row>
    <row r="702" spans="1:32" ht="12.75" customHeight="1" x14ac:dyDescent="0.2">
      <c r="A702" s="57"/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</row>
    <row r="703" spans="1:32" ht="12.75" customHeight="1" x14ac:dyDescent="0.2">
      <c r="A703" s="57"/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</row>
    <row r="704" spans="1:32" ht="12.75" customHeight="1" x14ac:dyDescent="0.2">
      <c r="A704" s="57"/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</row>
    <row r="705" spans="1:32" ht="12.75" customHeight="1" x14ac:dyDescent="0.2">
      <c r="A705" s="57"/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</row>
    <row r="706" spans="1:32" ht="12.75" customHeight="1" x14ac:dyDescent="0.2">
      <c r="A706" s="57"/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</row>
    <row r="707" spans="1:32" ht="12.75" customHeight="1" x14ac:dyDescent="0.2">
      <c r="A707" s="57"/>
      <c r="B707" s="57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</row>
    <row r="708" spans="1:32" ht="12.75" customHeight="1" x14ac:dyDescent="0.2">
      <c r="A708" s="57"/>
      <c r="B708" s="57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</row>
    <row r="709" spans="1:32" ht="12.75" customHeight="1" x14ac:dyDescent="0.2">
      <c r="A709" s="57"/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</row>
    <row r="710" spans="1:32" ht="12.75" customHeight="1" x14ac:dyDescent="0.2">
      <c r="A710" s="57"/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</row>
    <row r="711" spans="1:32" ht="12.75" customHeight="1" x14ac:dyDescent="0.2">
      <c r="A711" s="57"/>
      <c r="B711" s="57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</row>
    <row r="712" spans="1:32" ht="12.75" customHeight="1" x14ac:dyDescent="0.2">
      <c r="A712" s="57"/>
      <c r="B712" s="57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</row>
    <row r="713" spans="1:32" ht="12.75" customHeight="1" x14ac:dyDescent="0.2">
      <c r="A713" s="57"/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</row>
    <row r="714" spans="1:32" ht="12.75" customHeight="1" x14ac:dyDescent="0.2">
      <c r="A714" s="57"/>
      <c r="B714" s="57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</row>
    <row r="715" spans="1:32" ht="12.75" customHeight="1" x14ac:dyDescent="0.2">
      <c r="A715" s="57"/>
      <c r="B715" s="57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</row>
    <row r="716" spans="1:32" ht="12.75" customHeight="1" x14ac:dyDescent="0.2">
      <c r="A716" s="57"/>
      <c r="B716" s="57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</row>
    <row r="717" spans="1:32" ht="12.75" customHeight="1" x14ac:dyDescent="0.2">
      <c r="A717" s="57"/>
      <c r="B717" s="57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</row>
    <row r="718" spans="1:32" ht="12.75" customHeight="1" x14ac:dyDescent="0.2">
      <c r="A718" s="57"/>
      <c r="B718" s="57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</row>
    <row r="719" spans="1:32" ht="12.75" customHeight="1" x14ac:dyDescent="0.2">
      <c r="A719" s="57"/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</row>
    <row r="720" spans="1:32" ht="12.75" customHeight="1" x14ac:dyDescent="0.2">
      <c r="A720" s="57"/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</row>
    <row r="721" spans="1:32" ht="12.75" customHeight="1" x14ac:dyDescent="0.2">
      <c r="A721" s="57"/>
      <c r="B721" s="57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</row>
    <row r="722" spans="1:32" ht="12.75" customHeight="1" x14ac:dyDescent="0.2">
      <c r="A722" s="57"/>
      <c r="B722" s="57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</row>
    <row r="723" spans="1:32" ht="12.75" customHeight="1" x14ac:dyDescent="0.2">
      <c r="A723" s="57"/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</row>
    <row r="724" spans="1:32" ht="12.75" customHeight="1" x14ac:dyDescent="0.2">
      <c r="A724" s="57"/>
      <c r="B724" s="57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</row>
    <row r="725" spans="1:32" ht="12.75" customHeight="1" x14ac:dyDescent="0.2">
      <c r="A725" s="57"/>
      <c r="B725" s="57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</row>
    <row r="726" spans="1:32" ht="12.75" customHeight="1" x14ac:dyDescent="0.2">
      <c r="A726" s="57"/>
      <c r="B726" s="57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</row>
    <row r="727" spans="1:32" ht="12.75" customHeight="1" x14ac:dyDescent="0.2">
      <c r="A727" s="57"/>
      <c r="B727" s="57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</row>
    <row r="728" spans="1:32" ht="12.75" customHeight="1" x14ac:dyDescent="0.2">
      <c r="A728" s="57"/>
      <c r="B728" s="57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</row>
    <row r="729" spans="1:32" ht="12.75" customHeight="1" x14ac:dyDescent="0.2">
      <c r="A729" s="57"/>
      <c r="B729" s="57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</row>
    <row r="730" spans="1:32" ht="12.75" customHeight="1" x14ac:dyDescent="0.2">
      <c r="A730" s="57"/>
      <c r="B730" s="57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</row>
    <row r="731" spans="1:32" ht="12.75" customHeight="1" x14ac:dyDescent="0.2">
      <c r="A731" s="57"/>
      <c r="B731" s="57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</row>
    <row r="732" spans="1:32" ht="12.75" customHeight="1" x14ac:dyDescent="0.2">
      <c r="A732" s="57"/>
      <c r="B732" s="57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</row>
    <row r="733" spans="1:32" ht="12.75" customHeight="1" x14ac:dyDescent="0.2">
      <c r="A733" s="57"/>
      <c r="B733" s="57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</row>
    <row r="734" spans="1:32" ht="12.75" customHeight="1" x14ac:dyDescent="0.2">
      <c r="A734" s="57"/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</row>
    <row r="735" spans="1:32" ht="12.75" customHeight="1" x14ac:dyDescent="0.2">
      <c r="A735" s="57"/>
      <c r="B735" s="57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</row>
    <row r="736" spans="1:32" ht="12.75" customHeight="1" x14ac:dyDescent="0.2">
      <c r="A736" s="57"/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</row>
    <row r="737" spans="1:32" ht="12.75" customHeight="1" x14ac:dyDescent="0.2">
      <c r="A737" s="57"/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</row>
    <row r="738" spans="1:32" ht="12.75" customHeight="1" x14ac:dyDescent="0.2">
      <c r="A738" s="57"/>
      <c r="B738" s="57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</row>
    <row r="739" spans="1:32" ht="12.75" customHeight="1" x14ac:dyDescent="0.2">
      <c r="A739" s="57"/>
      <c r="B739" s="57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</row>
    <row r="740" spans="1:32" ht="12.75" customHeight="1" x14ac:dyDescent="0.2">
      <c r="A740" s="57"/>
      <c r="B740" s="57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</row>
    <row r="741" spans="1:32" ht="12.75" customHeight="1" x14ac:dyDescent="0.2">
      <c r="A741" s="57"/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</row>
    <row r="742" spans="1:32" ht="12.75" customHeight="1" x14ac:dyDescent="0.2">
      <c r="A742" s="57"/>
      <c r="B742" s="57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</row>
    <row r="743" spans="1:32" ht="12.75" customHeight="1" x14ac:dyDescent="0.2">
      <c r="A743" s="57"/>
      <c r="B743" s="57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</row>
    <row r="744" spans="1:32" ht="12.75" customHeight="1" x14ac:dyDescent="0.2">
      <c r="A744" s="57"/>
      <c r="B744" s="57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</row>
    <row r="745" spans="1:32" ht="12.75" customHeight="1" x14ac:dyDescent="0.2">
      <c r="A745" s="57"/>
      <c r="B745" s="57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</row>
    <row r="746" spans="1:32" ht="12.75" customHeight="1" x14ac:dyDescent="0.2">
      <c r="A746" s="57"/>
      <c r="B746" s="57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</row>
    <row r="747" spans="1:32" ht="12.75" customHeight="1" x14ac:dyDescent="0.2">
      <c r="A747" s="57"/>
      <c r="B747" s="57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</row>
    <row r="748" spans="1:32" ht="12.75" customHeight="1" x14ac:dyDescent="0.2">
      <c r="A748" s="57"/>
      <c r="B748" s="57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</row>
    <row r="749" spans="1:32" ht="12.75" customHeight="1" x14ac:dyDescent="0.2">
      <c r="A749" s="57"/>
      <c r="B749" s="57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</row>
    <row r="750" spans="1:32" ht="12.75" customHeight="1" x14ac:dyDescent="0.2">
      <c r="A750" s="57"/>
      <c r="B750" s="57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</row>
    <row r="751" spans="1:32" ht="12.75" customHeight="1" x14ac:dyDescent="0.2">
      <c r="A751" s="57"/>
      <c r="B751" s="57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</row>
    <row r="752" spans="1:32" ht="12.75" customHeight="1" x14ac:dyDescent="0.2">
      <c r="A752" s="57"/>
      <c r="B752" s="57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</row>
    <row r="753" spans="1:32" ht="12.75" customHeight="1" x14ac:dyDescent="0.2">
      <c r="A753" s="57"/>
      <c r="B753" s="57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</row>
    <row r="754" spans="1:32" ht="12.75" customHeight="1" x14ac:dyDescent="0.2">
      <c r="A754" s="57"/>
      <c r="B754" s="57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</row>
    <row r="755" spans="1:32" ht="12.75" customHeight="1" x14ac:dyDescent="0.2">
      <c r="A755" s="57"/>
      <c r="B755" s="57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</row>
    <row r="756" spans="1:32" ht="12.75" customHeight="1" x14ac:dyDescent="0.2">
      <c r="A756" s="57"/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</row>
    <row r="757" spans="1:32" ht="12.75" customHeight="1" x14ac:dyDescent="0.2">
      <c r="A757" s="57"/>
      <c r="B757" s="57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</row>
    <row r="758" spans="1:32" ht="12.75" customHeight="1" x14ac:dyDescent="0.2">
      <c r="A758" s="57"/>
      <c r="B758" s="57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</row>
    <row r="759" spans="1:32" ht="12.75" customHeight="1" x14ac:dyDescent="0.2">
      <c r="A759" s="57"/>
      <c r="B759" s="57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</row>
    <row r="760" spans="1:32" ht="12.75" customHeight="1" x14ac:dyDescent="0.2">
      <c r="A760" s="57"/>
      <c r="B760" s="57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</row>
    <row r="761" spans="1:32" ht="12.75" customHeight="1" x14ac:dyDescent="0.2">
      <c r="A761" s="57"/>
      <c r="B761" s="57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</row>
    <row r="762" spans="1:32" ht="12.75" customHeight="1" x14ac:dyDescent="0.2">
      <c r="A762" s="57"/>
      <c r="B762" s="57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</row>
    <row r="763" spans="1:32" ht="12.75" customHeight="1" x14ac:dyDescent="0.2">
      <c r="A763" s="57"/>
      <c r="B763" s="57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</row>
    <row r="764" spans="1:32" ht="12.75" customHeight="1" x14ac:dyDescent="0.2">
      <c r="A764" s="57"/>
      <c r="B764" s="57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</row>
    <row r="765" spans="1:32" ht="12.75" customHeight="1" x14ac:dyDescent="0.2">
      <c r="A765" s="57"/>
      <c r="B765" s="57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</row>
    <row r="766" spans="1:32" ht="12.75" customHeight="1" x14ac:dyDescent="0.2">
      <c r="A766" s="57"/>
      <c r="B766" s="57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</row>
    <row r="767" spans="1:32" ht="12.75" customHeight="1" x14ac:dyDescent="0.2">
      <c r="A767" s="57"/>
      <c r="B767" s="57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</row>
    <row r="768" spans="1:32" ht="12.75" customHeight="1" x14ac:dyDescent="0.2">
      <c r="A768" s="57"/>
      <c r="B768" s="57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</row>
    <row r="769" spans="1:32" ht="12.75" customHeight="1" x14ac:dyDescent="0.2">
      <c r="A769" s="57"/>
      <c r="B769" s="57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</row>
    <row r="770" spans="1:32" ht="12.75" customHeight="1" x14ac:dyDescent="0.2">
      <c r="A770" s="57"/>
      <c r="B770" s="57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</row>
    <row r="771" spans="1:32" ht="12.75" customHeight="1" x14ac:dyDescent="0.2">
      <c r="A771" s="57"/>
      <c r="B771" s="57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</row>
    <row r="772" spans="1:32" ht="12.75" customHeight="1" x14ac:dyDescent="0.2">
      <c r="A772" s="57"/>
      <c r="B772" s="57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</row>
    <row r="773" spans="1:32" ht="12.75" customHeight="1" x14ac:dyDescent="0.2">
      <c r="A773" s="57"/>
      <c r="B773" s="57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</row>
    <row r="774" spans="1:32" ht="12.75" customHeight="1" x14ac:dyDescent="0.2">
      <c r="A774" s="57"/>
      <c r="B774" s="57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</row>
    <row r="775" spans="1:32" ht="12.75" customHeight="1" x14ac:dyDescent="0.2">
      <c r="A775" s="57"/>
      <c r="B775" s="57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</row>
    <row r="776" spans="1:32" ht="12.75" customHeight="1" x14ac:dyDescent="0.2">
      <c r="A776" s="57"/>
      <c r="B776" s="57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</row>
    <row r="777" spans="1:32" ht="12.75" customHeight="1" x14ac:dyDescent="0.2">
      <c r="A777" s="57"/>
      <c r="B777" s="57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</row>
    <row r="778" spans="1:32" ht="12.75" customHeight="1" x14ac:dyDescent="0.2">
      <c r="A778" s="57"/>
      <c r="B778" s="57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</row>
    <row r="779" spans="1:32" ht="12.75" customHeight="1" x14ac:dyDescent="0.2">
      <c r="A779" s="57"/>
      <c r="B779" s="57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</row>
    <row r="780" spans="1:32" ht="12.75" customHeight="1" x14ac:dyDescent="0.2">
      <c r="A780" s="57"/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</row>
    <row r="781" spans="1:32" ht="12.75" customHeight="1" x14ac:dyDescent="0.2">
      <c r="A781" s="57"/>
      <c r="B781" s="57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</row>
    <row r="782" spans="1:32" ht="12.75" customHeight="1" x14ac:dyDescent="0.2">
      <c r="A782" s="57"/>
      <c r="B782" s="57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</row>
    <row r="783" spans="1:32" ht="12.75" customHeight="1" x14ac:dyDescent="0.2">
      <c r="A783" s="57"/>
      <c r="B783" s="57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</row>
    <row r="784" spans="1:32" ht="12.75" customHeight="1" x14ac:dyDescent="0.2">
      <c r="A784" s="57"/>
      <c r="B784" s="57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</row>
    <row r="785" spans="1:32" ht="12.75" customHeight="1" x14ac:dyDescent="0.2">
      <c r="A785" s="57"/>
      <c r="B785" s="57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</row>
    <row r="786" spans="1:32" ht="12.75" customHeight="1" x14ac:dyDescent="0.2">
      <c r="A786" s="57"/>
      <c r="B786" s="57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</row>
    <row r="787" spans="1:32" ht="12.75" customHeight="1" x14ac:dyDescent="0.2">
      <c r="A787" s="57"/>
      <c r="B787" s="57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</row>
    <row r="788" spans="1:32" ht="12.75" customHeight="1" x14ac:dyDescent="0.2">
      <c r="A788" s="57"/>
      <c r="B788" s="57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</row>
    <row r="789" spans="1:32" ht="12.75" customHeight="1" x14ac:dyDescent="0.2">
      <c r="A789" s="57"/>
      <c r="B789" s="57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</row>
    <row r="790" spans="1:32" ht="12.75" customHeight="1" x14ac:dyDescent="0.2">
      <c r="A790" s="57"/>
      <c r="B790" s="57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</row>
    <row r="791" spans="1:32" ht="12.75" customHeight="1" x14ac:dyDescent="0.2">
      <c r="A791" s="57"/>
      <c r="B791" s="57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</row>
    <row r="792" spans="1:32" ht="12.75" customHeight="1" x14ac:dyDescent="0.2">
      <c r="A792" s="57"/>
      <c r="B792" s="57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</row>
    <row r="793" spans="1:32" ht="12.75" customHeight="1" x14ac:dyDescent="0.2">
      <c r="A793" s="57"/>
      <c r="B793" s="57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</row>
    <row r="794" spans="1:32" ht="12.75" customHeight="1" x14ac:dyDescent="0.2">
      <c r="A794" s="57"/>
      <c r="B794" s="57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</row>
    <row r="795" spans="1:32" ht="12.75" customHeight="1" x14ac:dyDescent="0.2">
      <c r="A795" s="57"/>
      <c r="B795" s="57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</row>
    <row r="796" spans="1:32" ht="12.75" customHeight="1" x14ac:dyDescent="0.2">
      <c r="A796" s="57"/>
      <c r="B796" s="57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</row>
    <row r="797" spans="1:32" ht="12.75" customHeight="1" x14ac:dyDescent="0.2">
      <c r="A797" s="57"/>
      <c r="B797" s="57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</row>
    <row r="798" spans="1:32" ht="12.75" customHeight="1" x14ac:dyDescent="0.2">
      <c r="A798" s="57"/>
      <c r="B798" s="57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</row>
    <row r="799" spans="1:32" ht="12.75" customHeight="1" x14ac:dyDescent="0.2">
      <c r="A799" s="57"/>
      <c r="B799" s="57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</row>
    <row r="800" spans="1:32" ht="12.75" customHeight="1" x14ac:dyDescent="0.2">
      <c r="A800" s="57"/>
      <c r="B800" s="57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</row>
    <row r="801" spans="1:32" ht="12.75" customHeight="1" x14ac:dyDescent="0.2">
      <c r="A801" s="57"/>
      <c r="B801" s="57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</row>
    <row r="802" spans="1:32" ht="12.75" customHeight="1" x14ac:dyDescent="0.2">
      <c r="A802" s="57"/>
      <c r="B802" s="57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</row>
    <row r="803" spans="1:32" ht="12.75" customHeight="1" x14ac:dyDescent="0.2">
      <c r="A803" s="57"/>
      <c r="B803" s="57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</row>
    <row r="804" spans="1:32" ht="12.75" customHeight="1" x14ac:dyDescent="0.2">
      <c r="A804" s="57"/>
      <c r="B804" s="57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</row>
    <row r="805" spans="1:32" ht="12.75" customHeight="1" x14ac:dyDescent="0.2">
      <c r="A805" s="57"/>
      <c r="B805" s="57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</row>
    <row r="806" spans="1:32" ht="12.75" customHeight="1" x14ac:dyDescent="0.2">
      <c r="A806" s="57"/>
      <c r="B806" s="57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</row>
    <row r="807" spans="1:32" ht="12.75" customHeight="1" x14ac:dyDescent="0.2">
      <c r="A807" s="57"/>
      <c r="B807" s="57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</row>
    <row r="808" spans="1:32" ht="12.75" customHeight="1" x14ac:dyDescent="0.2">
      <c r="A808" s="57"/>
      <c r="B808" s="57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</row>
    <row r="809" spans="1:32" ht="12.75" customHeight="1" x14ac:dyDescent="0.2">
      <c r="A809" s="57"/>
      <c r="B809" s="57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</row>
    <row r="810" spans="1:32" ht="12.75" customHeight="1" x14ac:dyDescent="0.2">
      <c r="A810" s="57"/>
      <c r="B810" s="57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</row>
    <row r="811" spans="1:32" ht="12.75" customHeight="1" x14ac:dyDescent="0.2">
      <c r="A811" s="57"/>
      <c r="B811" s="57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</row>
    <row r="812" spans="1:32" ht="12.75" customHeight="1" x14ac:dyDescent="0.2">
      <c r="A812" s="57"/>
      <c r="B812" s="57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</row>
    <row r="813" spans="1:32" ht="12.75" customHeight="1" x14ac:dyDescent="0.2">
      <c r="A813" s="57"/>
      <c r="B813" s="57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</row>
    <row r="814" spans="1:32" ht="12.75" customHeight="1" x14ac:dyDescent="0.2">
      <c r="A814" s="57"/>
      <c r="B814" s="57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</row>
    <row r="815" spans="1:32" ht="12.75" customHeight="1" x14ac:dyDescent="0.2">
      <c r="A815" s="57"/>
      <c r="B815" s="57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</row>
    <row r="816" spans="1:32" ht="12.75" customHeight="1" x14ac:dyDescent="0.2">
      <c r="A816" s="57"/>
      <c r="B816" s="57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</row>
    <row r="817" spans="1:32" ht="12.75" customHeight="1" x14ac:dyDescent="0.2">
      <c r="A817" s="57"/>
      <c r="B817" s="57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</row>
    <row r="818" spans="1:32" ht="12.75" customHeight="1" x14ac:dyDescent="0.2">
      <c r="A818" s="57"/>
      <c r="B818" s="57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</row>
    <row r="819" spans="1:32" ht="12.75" customHeight="1" x14ac:dyDescent="0.2">
      <c r="A819" s="57"/>
      <c r="B819" s="57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</row>
    <row r="820" spans="1:32" ht="12.75" customHeight="1" x14ac:dyDescent="0.2">
      <c r="A820" s="57"/>
      <c r="B820" s="57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</row>
    <row r="821" spans="1:32" ht="12.75" customHeight="1" x14ac:dyDescent="0.2">
      <c r="A821" s="57"/>
      <c r="B821" s="57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</row>
    <row r="822" spans="1:32" ht="12.75" customHeight="1" x14ac:dyDescent="0.2">
      <c r="A822" s="57"/>
      <c r="B822" s="57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</row>
    <row r="823" spans="1:32" ht="12.75" customHeight="1" x14ac:dyDescent="0.2">
      <c r="A823" s="57"/>
      <c r="B823" s="57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</row>
    <row r="824" spans="1:32" ht="12.75" customHeight="1" x14ac:dyDescent="0.2">
      <c r="A824" s="57"/>
      <c r="B824" s="57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</row>
    <row r="825" spans="1:32" ht="12.75" customHeight="1" x14ac:dyDescent="0.2">
      <c r="A825" s="57"/>
      <c r="B825" s="57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</row>
    <row r="826" spans="1:32" ht="12.75" customHeight="1" x14ac:dyDescent="0.2">
      <c r="A826" s="57"/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</row>
    <row r="827" spans="1:32" ht="12.75" customHeight="1" x14ac:dyDescent="0.2">
      <c r="A827" s="57"/>
      <c r="B827" s="57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</row>
    <row r="828" spans="1:32" ht="12.75" customHeight="1" x14ac:dyDescent="0.2">
      <c r="A828" s="57"/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</row>
    <row r="829" spans="1:32" ht="12.75" customHeight="1" x14ac:dyDescent="0.2">
      <c r="A829" s="57"/>
      <c r="B829" s="57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</row>
    <row r="830" spans="1:32" ht="12.75" customHeight="1" x14ac:dyDescent="0.2">
      <c r="A830" s="57"/>
      <c r="B830" s="57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</row>
    <row r="831" spans="1:32" ht="12.75" customHeight="1" x14ac:dyDescent="0.2">
      <c r="A831" s="57"/>
      <c r="B831" s="57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</row>
    <row r="832" spans="1:32" ht="12.75" customHeight="1" x14ac:dyDescent="0.2">
      <c r="A832" s="57"/>
      <c r="B832" s="57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</row>
    <row r="833" spans="1:32" ht="12.75" customHeight="1" x14ac:dyDescent="0.2">
      <c r="A833" s="57"/>
      <c r="B833" s="57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</row>
    <row r="834" spans="1:32" ht="12.75" customHeight="1" x14ac:dyDescent="0.2">
      <c r="A834" s="57"/>
      <c r="B834" s="57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</row>
    <row r="835" spans="1:32" ht="12.75" customHeight="1" x14ac:dyDescent="0.2">
      <c r="A835" s="57"/>
      <c r="B835" s="57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</row>
    <row r="836" spans="1:32" ht="12.75" customHeight="1" x14ac:dyDescent="0.2">
      <c r="A836" s="57"/>
      <c r="B836" s="57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</row>
    <row r="837" spans="1:32" ht="12.75" customHeight="1" x14ac:dyDescent="0.2">
      <c r="A837" s="57"/>
      <c r="B837" s="57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</row>
    <row r="838" spans="1:32" ht="12.75" customHeight="1" x14ac:dyDescent="0.2">
      <c r="A838" s="57"/>
      <c r="B838" s="57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</row>
    <row r="839" spans="1:32" ht="12.75" customHeight="1" x14ac:dyDescent="0.2">
      <c r="A839" s="57"/>
      <c r="B839" s="57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</row>
    <row r="840" spans="1:32" ht="12.75" customHeight="1" x14ac:dyDescent="0.2">
      <c r="A840" s="57"/>
      <c r="B840" s="57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</row>
    <row r="841" spans="1:32" ht="12.75" customHeight="1" x14ac:dyDescent="0.2">
      <c r="A841" s="57"/>
      <c r="B841" s="57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</row>
    <row r="842" spans="1:32" ht="12.75" customHeight="1" x14ac:dyDescent="0.2">
      <c r="A842" s="57"/>
      <c r="B842" s="57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</row>
    <row r="843" spans="1:32" ht="12.75" customHeight="1" x14ac:dyDescent="0.2">
      <c r="A843" s="57"/>
      <c r="B843" s="57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</row>
    <row r="844" spans="1:32" ht="12.75" customHeight="1" x14ac:dyDescent="0.2">
      <c r="A844" s="57"/>
      <c r="B844" s="57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</row>
    <row r="845" spans="1:32" ht="12.75" customHeight="1" x14ac:dyDescent="0.2">
      <c r="A845" s="57"/>
      <c r="B845" s="57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</row>
    <row r="846" spans="1:32" ht="12.75" customHeight="1" x14ac:dyDescent="0.2">
      <c r="A846" s="57"/>
      <c r="B846" s="57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</row>
    <row r="847" spans="1:32" ht="12.75" customHeight="1" x14ac:dyDescent="0.2">
      <c r="A847" s="57"/>
      <c r="B847" s="57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</row>
    <row r="848" spans="1:32" ht="12.75" customHeight="1" x14ac:dyDescent="0.2">
      <c r="A848" s="57"/>
      <c r="B848" s="57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</row>
    <row r="849" spans="1:32" ht="12.75" customHeight="1" x14ac:dyDescent="0.2">
      <c r="A849" s="57"/>
      <c r="B849" s="57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</row>
    <row r="850" spans="1:32" ht="12.75" customHeight="1" x14ac:dyDescent="0.2">
      <c r="A850" s="57"/>
      <c r="B850" s="57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</row>
    <row r="851" spans="1:32" ht="12.75" customHeight="1" x14ac:dyDescent="0.2">
      <c r="A851" s="57"/>
      <c r="B851" s="57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</row>
    <row r="852" spans="1:32" ht="12.75" customHeight="1" x14ac:dyDescent="0.2">
      <c r="A852" s="57"/>
      <c r="B852" s="57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</row>
    <row r="853" spans="1:32" ht="12.75" customHeight="1" x14ac:dyDescent="0.2">
      <c r="A853" s="57"/>
      <c r="B853" s="57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</row>
    <row r="854" spans="1:32" ht="12.75" customHeight="1" x14ac:dyDescent="0.2">
      <c r="A854" s="57"/>
      <c r="B854" s="57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</row>
    <row r="855" spans="1:32" ht="12.75" customHeight="1" x14ac:dyDescent="0.2">
      <c r="A855" s="57"/>
      <c r="B855" s="57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</row>
    <row r="856" spans="1:32" ht="12.75" customHeight="1" x14ac:dyDescent="0.2">
      <c r="A856" s="57"/>
      <c r="B856" s="57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</row>
    <row r="857" spans="1:32" ht="12.75" customHeight="1" x14ac:dyDescent="0.2">
      <c r="A857" s="57"/>
      <c r="B857" s="57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</row>
    <row r="858" spans="1:32" ht="12.75" customHeight="1" x14ac:dyDescent="0.2">
      <c r="A858" s="57"/>
      <c r="B858" s="57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</row>
    <row r="859" spans="1:32" ht="12.75" customHeight="1" x14ac:dyDescent="0.2">
      <c r="A859" s="57"/>
      <c r="B859" s="57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</row>
    <row r="860" spans="1:32" ht="12.75" customHeight="1" x14ac:dyDescent="0.2">
      <c r="A860" s="57"/>
      <c r="B860" s="57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</row>
    <row r="861" spans="1:32" ht="12.75" customHeight="1" x14ac:dyDescent="0.2">
      <c r="A861" s="57"/>
      <c r="B861" s="57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</row>
    <row r="862" spans="1:32" ht="12.75" customHeight="1" x14ac:dyDescent="0.2">
      <c r="A862" s="57"/>
      <c r="B862" s="57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</row>
    <row r="863" spans="1:32" ht="12.75" customHeight="1" x14ac:dyDescent="0.2">
      <c r="A863" s="57"/>
      <c r="B863" s="57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</row>
    <row r="864" spans="1:32" ht="12.75" customHeight="1" x14ac:dyDescent="0.2">
      <c r="A864" s="57"/>
      <c r="B864" s="57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</row>
    <row r="865" spans="1:32" ht="12.75" customHeight="1" x14ac:dyDescent="0.2">
      <c r="A865" s="57"/>
      <c r="B865" s="57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</row>
    <row r="866" spans="1:32" ht="12.75" customHeight="1" x14ac:dyDescent="0.2">
      <c r="A866" s="57"/>
      <c r="B866" s="57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</row>
    <row r="867" spans="1:32" ht="12.75" customHeight="1" x14ac:dyDescent="0.2">
      <c r="A867" s="57"/>
      <c r="B867" s="57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</row>
    <row r="868" spans="1:32" ht="12.75" customHeight="1" x14ac:dyDescent="0.2">
      <c r="A868" s="57"/>
      <c r="B868" s="57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</row>
    <row r="869" spans="1:32" ht="12.75" customHeight="1" x14ac:dyDescent="0.2">
      <c r="A869" s="57"/>
      <c r="B869" s="57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</row>
    <row r="870" spans="1:32" ht="12.75" customHeight="1" x14ac:dyDescent="0.2">
      <c r="A870" s="57"/>
      <c r="B870" s="57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</row>
    <row r="871" spans="1:32" ht="12.75" customHeight="1" x14ac:dyDescent="0.2">
      <c r="A871" s="57"/>
      <c r="B871" s="57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</row>
    <row r="872" spans="1:32" ht="12.75" customHeight="1" x14ac:dyDescent="0.2">
      <c r="A872" s="57"/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</row>
    <row r="873" spans="1:32" ht="12.75" customHeight="1" x14ac:dyDescent="0.2">
      <c r="A873" s="57"/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</row>
    <row r="874" spans="1:32" ht="12.75" customHeight="1" x14ac:dyDescent="0.2">
      <c r="A874" s="57"/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</row>
    <row r="875" spans="1:32" ht="12.75" customHeight="1" x14ac:dyDescent="0.2">
      <c r="A875" s="57"/>
      <c r="B875" s="57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</row>
    <row r="876" spans="1:32" ht="12.75" customHeight="1" x14ac:dyDescent="0.2">
      <c r="A876" s="57"/>
      <c r="B876" s="57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</row>
    <row r="877" spans="1:32" ht="12.75" customHeight="1" x14ac:dyDescent="0.2">
      <c r="A877" s="57"/>
      <c r="B877" s="57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</row>
    <row r="878" spans="1:32" ht="12.75" customHeight="1" x14ac:dyDescent="0.2">
      <c r="A878" s="57"/>
      <c r="B878" s="57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</row>
    <row r="879" spans="1:32" ht="12.75" customHeight="1" x14ac:dyDescent="0.2">
      <c r="A879" s="57"/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</row>
    <row r="880" spans="1:32" ht="12.75" customHeight="1" x14ac:dyDescent="0.2">
      <c r="A880" s="57"/>
      <c r="B880" s="57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</row>
    <row r="881" spans="1:32" ht="12.75" customHeight="1" x14ac:dyDescent="0.2">
      <c r="A881" s="57"/>
      <c r="B881" s="57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</row>
    <row r="882" spans="1:32" ht="12.75" customHeight="1" x14ac:dyDescent="0.2">
      <c r="A882" s="57"/>
      <c r="B882" s="57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</row>
    <row r="883" spans="1:32" ht="12.75" customHeight="1" x14ac:dyDescent="0.2">
      <c r="A883" s="57"/>
      <c r="B883" s="57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</row>
    <row r="884" spans="1:32" ht="12.75" customHeight="1" x14ac:dyDescent="0.2">
      <c r="A884" s="57"/>
      <c r="B884" s="57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</row>
    <row r="885" spans="1:32" ht="12.75" customHeight="1" x14ac:dyDescent="0.2">
      <c r="A885" s="57"/>
      <c r="B885" s="57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</row>
    <row r="886" spans="1:32" ht="12.75" customHeight="1" x14ac:dyDescent="0.2">
      <c r="A886" s="57"/>
      <c r="B886" s="57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</row>
    <row r="887" spans="1:32" ht="12.75" customHeight="1" x14ac:dyDescent="0.2">
      <c r="A887" s="57"/>
      <c r="B887" s="57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</row>
    <row r="888" spans="1:32" ht="12.75" customHeight="1" x14ac:dyDescent="0.2">
      <c r="A888" s="57"/>
      <c r="B888" s="57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</row>
    <row r="889" spans="1:32" ht="12.75" customHeight="1" x14ac:dyDescent="0.2">
      <c r="A889" s="57"/>
      <c r="B889" s="57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</row>
    <row r="890" spans="1:32" ht="12.75" customHeight="1" x14ac:dyDescent="0.2">
      <c r="A890" s="57"/>
      <c r="B890" s="57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</row>
    <row r="891" spans="1:32" ht="12.75" customHeight="1" x14ac:dyDescent="0.2">
      <c r="A891" s="57"/>
      <c r="B891" s="57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</row>
    <row r="892" spans="1:32" ht="12.75" customHeight="1" x14ac:dyDescent="0.2">
      <c r="A892" s="57"/>
      <c r="B892" s="57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</row>
    <row r="893" spans="1:32" ht="12.75" customHeight="1" x14ac:dyDescent="0.2">
      <c r="A893" s="57"/>
      <c r="B893" s="57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</row>
    <row r="894" spans="1:32" ht="12.75" customHeight="1" x14ac:dyDescent="0.2">
      <c r="A894" s="57"/>
      <c r="B894" s="57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</row>
    <row r="895" spans="1:32" ht="12.75" customHeight="1" x14ac:dyDescent="0.2">
      <c r="A895" s="57"/>
      <c r="B895" s="57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</row>
    <row r="896" spans="1:32" ht="12.75" customHeight="1" x14ac:dyDescent="0.2">
      <c r="A896" s="57"/>
      <c r="B896" s="57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</row>
    <row r="897" spans="1:32" ht="12.75" customHeight="1" x14ac:dyDescent="0.2">
      <c r="A897" s="57"/>
      <c r="B897" s="57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</row>
    <row r="898" spans="1:32" ht="12.75" customHeight="1" x14ac:dyDescent="0.2">
      <c r="A898" s="57"/>
      <c r="B898" s="57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</row>
    <row r="899" spans="1:32" ht="12.75" customHeight="1" x14ac:dyDescent="0.2">
      <c r="A899" s="57"/>
      <c r="B899" s="57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</row>
    <row r="900" spans="1:32" ht="12.75" customHeight="1" x14ac:dyDescent="0.2">
      <c r="A900" s="57"/>
      <c r="B900" s="57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</row>
    <row r="901" spans="1:32" ht="12.75" customHeight="1" x14ac:dyDescent="0.2">
      <c r="A901" s="57"/>
      <c r="B901" s="57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</row>
    <row r="902" spans="1:32" ht="12.75" customHeight="1" x14ac:dyDescent="0.2">
      <c r="A902" s="57"/>
      <c r="B902" s="57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</row>
    <row r="903" spans="1:32" ht="12.75" customHeight="1" x14ac:dyDescent="0.2">
      <c r="A903" s="57"/>
      <c r="B903" s="57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</row>
    <row r="904" spans="1:32" ht="12.75" customHeight="1" x14ac:dyDescent="0.2">
      <c r="A904" s="57"/>
      <c r="B904" s="57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</row>
    <row r="905" spans="1:32" ht="12.75" customHeight="1" x14ac:dyDescent="0.2">
      <c r="A905" s="57"/>
      <c r="B905" s="57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</row>
    <row r="906" spans="1:32" ht="12.75" customHeight="1" x14ac:dyDescent="0.2">
      <c r="A906" s="57"/>
      <c r="B906" s="57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</row>
    <row r="907" spans="1:32" ht="12.75" customHeight="1" x14ac:dyDescent="0.2">
      <c r="A907" s="57"/>
      <c r="B907" s="57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</row>
    <row r="908" spans="1:32" ht="12.75" customHeight="1" x14ac:dyDescent="0.2">
      <c r="A908" s="57"/>
      <c r="B908" s="57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</row>
    <row r="909" spans="1:32" ht="12.75" customHeight="1" x14ac:dyDescent="0.2">
      <c r="A909" s="57"/>
      <c r="B909" s="57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</row>
    <row r="910" spans="1:32" ht="12.75" customHeight="1" x14ac:dyDescent="0.2">
      <c r="A910" s="57"/>
      <c r="B910" s="57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</row>
    <row r="911" spans="1:32" ht="12.75" customHeight="1" x14ac:dyDescent="0.2">
      <c r="A911" s="57"/>
      <c r="B911" s="57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</row>
    <row r="912" spans="1:32" ht="12.75" customHeight="1" x14ac:dyDescent="0.2">
      <c r="A912" s="57"/>
      <c r="B912" s="57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</row>
    <row r="913" spans="1:32" ht="12.75" customHeight="1" x14ac:dyDescent="0.2">
      <c r="A913" s="57"/>
      <c r="B913" s="57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</row>
    <row r="914" spans="1:32" ht="12.75" customHeight="1" x14ac:dyDescent="0.2">
      <c r="A914" s="57"/>
      <c r="B914" s="57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</row>
    <row r="915" spans="1:32" ht="12.75" customHeight="1" x14ac:dyDescent="0.2">
      <c r="A915" s="57"/>
      <c r="B915" s="57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</row>
    <row r="916" spans="1:32" ht="12.75" customHeight="1" x14ac:dyDescent="0.2">
      <c r="A916" s="57"/>
      <c r="B916" s="57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</row>
    <row r="917" spans="1:32" ht="12.75" customHeight="1" x14ac:dyDescent="0.2">
      <c r="A917" s="57"/>
      <c r="B917" s="57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</row>
    <row r="918" spans="1:32" ht="12.75" customHeight="1" x14ac:dyDescent="0.2">
      <c r="A918" s="57"/>
      <c r="B918" s="57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</row>
    <row r="919" spans="1:32" ht="12.75" customHeight="1" x14ac:dyDescent="0.2">
      <c r="A919" s="57"/>
      <c r="B919" s="57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</row>
    <row r="920" spans="1:32" ht="12.75" customHeight="1" x14ac:dyDescent="0.2">
      <c r="A920" s="57"/>
      <c r="B920" s="57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</row>
    <row r="921" spans="1:32" ht="12.75" customHeight="1" x14ac:dyDescent="0.2">
      <c r="A921" s="57"/>
      <c r="B921" s="57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</row>
    <row r="922" spans="1:32" ht="12.75" customHeight="1" x14ac:dyDescent="0.2">
      <c r="A922" s="57"/>
      <c r="B922" s="57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</row>
    <row r="923" spans="1:32" ht="12.75" customHeight="1" x14ac:dyDescent="0.2">
      <c r="A923" s="57"/>
      <c r="B923" s="57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</row>
    <row r="924" spans="1:32" ht="12.75" customHeight="1" x14ac:dyDescent="0.2">
      <c r="A924" s="57"/>
      <c r="B924" s="57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</row>
    <row r="925" spans="1:32" ht="12.75" customHeight="1" x14ac:dyDescent="0.2">
      <c r="A925" s="57"/>
      <c r="B925" s="57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</row>
    <row r="926" spans="1:32" ht="12.75" customHeight="1" x14ac:dyDescent="0.2">
      <c r="A926" s="57"/>
      <c r="B926" s="57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</row>
    <row r="927" spans="1:32" ht="12.75" customHeight="1" x14ac:dyDescent="0.2">
      <c r="A927" s="57"/>
      <c r="B927" s="57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</row>
    <row r="928" spans="1:32" ht="12.75" customHeight="1" x14ac:dyDescent="0.2">
      <c r="A928" s="57"/>
      <c r="B928" s="57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</row>
    <row r="929" spans="1:32" ht="12.75" customHeight="1" x14ac:dyDescent="0.2">
      <c r="A929" s="57"/>
      <c r="B929" s="57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</row>
    <row r="930" spans="1:32" ht="12.75" customHeight="1" x14ac:dyDescent="0.2">
      <c r="A930" s="57"/>
      <c r="B930" s="57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</row>
    <row r="931" spans="1:32" ht="12.75" customHeight="1" x14ac:dyDescent="0.2">
      <c r="A931" s="57"/>
      <c r="B931" s="57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</row>
    <row r="932" spans="1:32" ht="12.75" customHeight="1" x14ac:dyDescent="0.2">
      <c r="A932" s="57"/>
      <c r="B932" s="57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</row>
    <row r="933" spans="1:32" ht="12.75" customHeight="1" x14ac:dyDescent="0.2">
      <c r="A933" s="57"/>
      <c r="B933" s="57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</row>
    <row r="934" spans="1:32" ht="12.75" customHeight="1" x14ac:dyDescent="0.2">
      <c r="A934" s="57"/>
      <c r="B934" s="57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</row>
    <row r="935" spans="1:32" ht="12.75" customHeight="1" x14ac:dyDescent="0.2">
      <c r="A935" s="57"/>
      <c r="B935" s="57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</row>
    <row r="936" spans="1:32" ht="12.75" customHeight="1" x14ac:dyDescent="0.2">
      <c r="A936" s="57"/>
      <c r="B936" s="57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</row>
    <row r="937" spans="1:32" ht="12.75" customHeight="1" x14ac:dyDescent="0.2">
      <c r="A937" s="57"/>
      <c r="B937" s="57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</row>
    <row r="938" spans="1:32" ht="12.75" customHeight="1" x14ac:dyDescent="0.2">
      <c r="A938" s="57"/>
      <c r="B938" s="57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</row>
    <row r="939" spans="1:32" ht="12.75" customHeight="1" x14ac:dyDescent="0.2">
      <c r="A939" s="57"/>
      <c r="B939" s="57"/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</row>
    <row r="940" spans="1:32" ht="12.75" customHeight="1" x14ac:dyDescent="0.2">
      <c r="A940" s="57"/>
      <c r="B940" s="57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</row>
    <row r="941" spans="1:32" ht="12.75" customHeight="1" x14ac:dyDescent="0.2">
      <c r="A941" s="57"/>
      <c r="B941" s="57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</row>
    <row r="942" spans="1:32" ht="12.75" customHeight="1" x14ac:dyDescent="0.2">
      <c r="A942" s="57"/>
      <c r="B942" s="57"/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</row>
    <row r="943" spans="1:32" ht="12.75" customHeight="1" x14ac:dyDescent="0.2">
      <c r="A943" s="57"/>
      <c r="B943" s="57"/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</row>
    <row r="944" spans="1:32" ht="12.75" customHeight="1" x14ac:dyDescent="0.2">
      <c r="A944" s="57"/>
      <c r="B944" s="57"/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</row>
    <row r="945" spans="1:32" ht="12.75" customHeight="1" x14ac:dyDescent="0.2">
      <c r="A945" s="57"/>
      <c r="B945" s="57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</row>
    <row r="946" spans="1:32" ht="12.75" customHeight="1" x14ac:dyDescent="0.2">
      <c r="A946" s="57"/>
      <c r="B946" s="57"/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</row>
    <row r="947" spans="1:32" ht="12.75" customHeight="1" x14ac:dyDescent="0.2">
      <c r="A947" s="57"/>
      <c r="B947" s="57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</row>
    <row r="948" spans="1:32" ht="12.75" customHeight="1" x14ac:dyDescent="0.2">
      <c r="A948" s="57"/>
      <c r="B948" s="57"/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</row>
    <row r="949" spans="1:32" ht="12.75" customHeight="1" x14ac:dyDescent="0.2">
      <c r="A949" s="57"/>
      <c r="B949" s="57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</row>
    <row r="950" spans="1:32" ht="12.75" customHeight="1" x14ac:dyDescent="0.2">
      <c r="A950" s="57"/>
      <c r="B950" s="57"/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</row>
    <row r="951" spans="1:32" ht="12.75" customHeight="1" x14ac:dyDescent="0.2">
      <c r="A951" s="57"/>
      <c r="B951" s="57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</row>
    <row r="952" spans="1:32" ht="12.75" customHeight="1" x14ac:dyDescent="0.2">
      <c r="A952" s="57"/>
      <c r="B952" s="57"/>
      <c r="C952" s="57"/>
      <c r="D952" s="57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</row>
    <row r="953" spans="1:32" ht="12.75" customHeight="1" x14ac:dyDescent="0.2">
      <c r="A953" s="57"/>
      <c r="B953" s="57"/>
      <c r="C953" s="57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</row>
    <row r="954" spans="1:32" ht="12.75" customHeight="1" x14ac:dyDescent="0.2">
      <c r="A954" s="57"/>
      <c r="B954" s="57"/>
      <c r="C954" s="57"/>
      <c r="D954" s="57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</row>
    <row r="955" spans="1:32" ht="12.75" customHeight="1" x14ac:dyDescent="0.2">
      <c r="A955" s="57"/>
      <c r="B955" s="57"/>
      <c r="C955" s="57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</row>
    <row r="956" spans="1:32" ht="12.75" customHeight="1" x14ac:dyDescent="0.2">
      <c r="A956" s="57"/>
      <c r="B956" s="57"/>
      <c r="C956" s="57"/>
      <c r="D956" s="57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</row>
    <row r="957" spans="1:32" ht="12.75" customHeight="1" x14ac:dyDescent="0.2">
      <c r="A957" s="57"/>
      <c r="B957" s="57"/>
      <c r="C957" s="57"/>
      <c r="D957" s="57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</row>
    <row r="958" spans="1:32" ht="12.75" customHeight="1" x14ac:dyDescent="0.2">
      <c r="A958" s="57"/>
      <c r="B958" s="57"/>
      <c r="C958" s="57"/>
      <c r="D958" s="57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</row>
    <row r="959" spans="1:32" ht="12.75" customHeight="1" x14ac:dyDescent="0.2">
      <c r="A959" s="57"/>
      <c r="B959" s="57"/>
      <c r="C959" s="57"/>
      <c r="D959" s="57"/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</row>
    <row r="960" spans="1:32" ht="12.75" customHeight="1" x14ac:dyDescent="0.2">
      <c r="A960" s="57"/>
      <c r="B960" s="57"/>
      <c r="C960" s="57"/>
      <c r="D960" s="57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</row>
    <row r="961" spans="1:32" ht="12.75" customHeight="1" x14ac:dyDescent="0.2">
      <c r="A961" s="57"/>
      <c r="B961" s="57"/>
      <c r="C961" s="57"/>
      <c r="D961" s="57"/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</row>
    <row r="962" spans="1:32" ht="12.75" customHeight="1" x14ac:dyDescent="0.2">
      <c r="A962" s="57"/>
      <c r="B962" s="57"/>
      <c r="C962" s="57"/>
      <c r="D962" s="57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</row>
    <row r="963" spans="1:32" ht="12.75" customHeight="1" x14ac:dyDescent="0.2">
      <c r="A963" s="57"/>
      <c r="B963" s="57"/>
      <c r="C963" s="57"/>
      <c r="D963" s="57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</row>
    <row r="964" spans="1:32" ht="12.75" customHeight="1" x14ac:dyDescent="0.2">
      <c r="A964" s="57"/>
      <c r="B964" s="57"/>
      <c r="C964" s="57"/>
      <c r="D964" s="57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</row>
    <row r="965" spans="1:32" ht="12.75" customHeight="1" x14ac:dyDescent="0.2">
      <c r="A965" s="57"/>
      <c r="B965" s="57"/>
      <c r="C965" s="57"/>
      <c r="D965" s="57"/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</row>
    <row r="966" spans="1:32" ht="12.75" customHeight="1" x14ac:dyDescent="0.2">
      <c r="A966" s="57"/>
      <c r="B966" s="57"/>
      <c r="C966" s="57"/>
      <c r="D966" s="57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</row>
    <row r="967" spans="1:32" ht="12.75" customHeight="1" x14ac:dyDescent="0.2">
      <c r="A967" s="57"/>
      <c r="B967" s="57"/>
      <c r="C967" s="57"/>
      <c r="D967" s="57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</row>
    <row r="968" spans="1:32" ht="12.75" customHeight="1" x14ac:dyDescent="0.2">
      <c r="A968" s="57"/>
      <c r="B968" s="57"/>
      <c r="C968" s="57"/>
      <c r="D968" s="57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</row>
    <row r="969" spans="1:32" ht="12.75" customHeight="1" x14ac:dyDescent="0.2">
      <c r="A969" s="57"/>
      <c r="B969" s="57"/>
      <c r="C969" s="57"/>
      <c r="D969" s="57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</row>
    <row r="970" spans="1:32" ht="12.75" customHeight="1" x14ac:dyDescent="0.2">
      <c r="A970" s="57"/>
      <c r="B970" s="57"/>
      <c r="C970" s="57"/>
      <c r="D970" s="57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</row>
    <row r="971" spans="1:32" ht="12.75" customHeight="1" x14ac:dyDescent="0.2">
      <c r="A971" s="57"/>
      <c r="B971" s="57"/>
      <c r="C971" s="57"/>
      <c r="D971" s="57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</row>
    <row r="972" spans="1:32" ht="12.75" customHeight="1" x14ac:dyDescent="0.2">
      <c r="A972" s="57"/>
      <c r="B972" s="57"/>
      <c r="C972" s="57"/>
      <c r="D972" s="57"/>
      <c r="E972" s="57"/>
      <c r="F972" s="57"/>
      <c r="G972" s="57"/>
      <c r="H972" s="57"/>
      <c r="I972" s="57"/>
      <c r="J972" s="57"/>
      <c r="K972" s="57"/>
      <c r="L972" s="57"/>
      <c r="M972" s="57"/>
      <c r="N972" s="57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</row>
    <row r="973" spans="1:32" ht="12.75" customHeight="1" x14ac:dyDescent="0.2">
      <c r="A973" s="57"/>
      <c r="B973" s="57"/>
      <c r="C973" s="57"/>
      <c r="D973" s="57"/>
      <c r="E973" s="57"/>
      <c r="F973" s="57"/>
      <c r="G973" s="57"/>
      <c r="H973" s="57"/>
      <c r="I973" s="57"/>
      <c r="J973" s="57"/>
      <c r="K973" s="57"/>
      <c r="L973" s="57"/>
      <c r="M973" s="57"/>
      <c r="N973" s="57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</row>
    <row r="974" spans="1:32" ht="12.75" customHeight="1" x14ac:dyDescent="0.2">
      <c r="A974" s="57"/>
      <c r="B974" s="57"/>
      <c r="C974" s="57"/>
      <c r="D974" s="57"/>
      <c r="E974" s="57"/>
      <c r="F974" s="57"/>
      <c r="G974" s="57"/>
      <c r="H974" s="57"/>
      <c r="I974" s="57"/>
      <c r="J974" s="57"/>
      <c r="K974" s="57"/>
      <c r="L974" s="57"/>
      <c r="M974" s="57"/>
      <c r="N974" s="57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</row>
    <row r="975" spans="1:32" ht="12.75" customHeight="1" x14ac:dyDescent="0.2">
      <c r="A975" s="57"/>
      <c r="B975" s="57"/>
      <c r="C975" s="57"/>
      <c r="D975" s="57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</row>
    <row r="976" spans="1:32" ht="12.75" customHeight="1" x14ac:dyDescent="0.2">
      <c r="A976" s="57"/>
      <c r="B976" s="57"/>
      <c r="C976" s="57"/>
      <c r="D976" s="57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</row>
    <row r="977" spans="1:32" ht="12.75" customHeight="1" x14ac:dyDescent="0.2">
      <c r="A977" s="57"/>
      <c r="B977" s="57"/>
      <c r="C977" s="57"/>
      <c r="D977" s="57"/>
      <c r="E977" s="57"/>
      <c r="F977" s="57"/>
      <c r="G977" s="57"/>
      <c r="H977" s="57"/>
      <c r="I977" s="57"/>
      <c r="J977" s="57"/>
      <c r="K977" s="57"/>
      <c r="L977" s="57"/>
      <c r="M977" s="57"/>
      <c r="N977" s="57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</row>
    <row r="978" spans="1:32" ht="12.75" customHeight="1" x14ac:dyDescent="0.2">
      <c r="A978" s="57"/>
      <c r="B978" s="57"/>
      <c r="C978" s="57"/>
      <c r="D978" s="57"/>
      <c r="E978" s="57"/>
      <c r="F978" s="57"/>
      <c r="G978" s="57"/>
      <c r="H978" s="57"/>
      <c r="I978" s="57"/>
      <c r="J978" s="57"/>
      <c r="K978" s="57"/>
      <c r="L978" s="57"/>
      <c r="M978" s="57"/>
      <c r="N978" s="57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</row>
    <row r="979" spans="1:32" ht="12.75" customHeight="1" x14ac:dyDescent="0.2">
      <c r="A979" s="57"/>
      <c r="B979" s="57"/>
      <c r="C979" s="57"/>
      <c r="D979" s="57"/>
      <c r="E979" s="57"/>
      <c r="F979" s="57"/>
      <c r="G979" s="57"/>
      <c r="H979" s="57"/>
      <c r="I979" s="57"/>
      <c r="J979" s="57"/>
      <c r="K979" s="57"/>
      <c r="L979" s="57"/>
      <c r="M979" s="57"/>
      <c r="N979" s="57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</row>
    <row r="980" spans="1:32" ht="12.75" customHeight="1" x14ac:dyDescent="0.2">
      <c r="A980" s="57"/>
      <c r="B980" s="57"/>
      <c r="C980" s="57"/>
      <c r="D980" s="57"/>
      <c r="E980" s="57"/>
      <c r="F980" s="57"/>
      <c r="G980" s="57"/>
      <c r="H980" s="57"/>
      <c r="I980" s="57"/>
      <c r="J980" s="57"/>
      <c r="K980" s="57"/>
      <c r="L980" s="57"/>
      <c r="M980" s="57"/>
      <c r="N980" s="57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</row>
    <row r="981" spans="1:32" ht="12.75" customHeight="1" x14ac:dyDescent="0.2">
      <c r="A981" s="57"/>
      <c r="B981" s="57"/>
      <c r="C981" s="57"/>
      <c r="D981" s="57"/>
      <c r="E981" s="57"/>
      <c r="F981" s="57"/>
      <c r="G981" s="57"/>
      <c r="H981" s="57"/>
      <c r="I981" s="57"/>
      <c r="J981" s="57"/>
      <c r="K981" s="57"/>
      <c r="L981" s="57"/>
      <c r="M981" s="57"/>
      <c r="N981" s="57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</row>
    <row r="982" spans="1:32" ht="12.75" customHeight="1" x14ac:dyDescent="0.2">
      <c r="A982" s="57"/>
      <c r="B982" s="57"/>
      <c r="C982" s="57"/>
      <c r="D982" s="57"/>
      <c r="E982" s="57"/>
      <c r="F982" s="57"/>
      <c r="G982" s="57"/>
      <c r="H982" s="57"/>
      <c r="I982" s="57"/>
      <c r="J982" s="57"/>
      <c r="K982" s="57"/>
      <c r="L982" s="57"/>
      <c r="M982" s="57"/>
      <c r="N982" s="57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</row>
    <row r="983" spans="1:32" ht="12.75" customHeight="1" x14ac:dyDescent="0.2">
      <c r="A983" s="57"/>
      <c r="B983" s="57"/>
      <c r="C983" s="57"/>
      <c r="D983" s="57"/>
      <c r="E983" s="57"/>
      <c r="F983" s="57"/>
      <c r="G983" s="57"/>
      <c r="H983" s="57"/>
      <c r="I983" s="57"/>
      <c r="J983" s="57"/>
      <c r="K983" s="57"/>
      <c r="L983" s="57"/>
      <c r="M983" s="57"/>
      <c r="N983" s="57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</row>
    <row r="984" spans="1:32" ht="12.75" customHeight="1" x14ac:dyDescent="0.2">
      <c r="A984" s="57"/>
      <c r="B984" s="57"/>
      <c r="C984" s="57"/>
      <c r="D984" s="57"/>
      <c r="E984" s="57"/>
      <c r="F984" s="57"/>
      <c r="G984" s="57"/>
      <c r="H984" s="57"/>
      <c r="I984" s="57"/>
      <c r="J984" s="57"/>
      <c r="K984" s="57"/>
      <c r="L984" s="57"/>
      <c r="M984" s="57"/>
      <c r="N984" s="57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</row>
    <row r="985" spans="1:32" ht="12.75" customHeight="1" x14ac:dyDescent="0.2">
      <c r="A985" s="57"/>
      <c r="B985" s="57"/>
      <c r="C985" s="57"/>
      <c r="D985" s="57"/>
      <c r="E985" s="57"/>
      <c r="F985" s="57"/>
      <c r="G985" s="57"/>
      <c r="H985" s="57"/>
      <c r="I985" s="57"/>
      <c r="J985" s="57"/>
      <c r="K985" s="57"/>
      <c r="L985" s="57"/>
      <c r="M985" s="57"/>
      <c r="N985" s="57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</row>
    <row r="986" spans="1:32" ht="12.75" customHeight="1" x14ac:dyDescent="0.2">
      <c r="A986" s="57"/>
      <c r="B986" s="57"/>
      <c r="C986" s="57"/>
      <c r="D986" s="57"/>
      <c r="E986" s="57"/>
      <c r="F986" s="57"/>
      <c r="G986" s="57"/>
      <c r="H986" s="57"/>
      <c r="I986" s="57"/>
      <c r="J986" s="57"/>
      <c r="K986" s="57"/>
      <c r="L986" s="57"/>
      <c r="M986" s="57"/>
      <c r="N986" s="57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</row>
    <row r="987" spans="1:32" ht="12.75" customHeight="1" x14ac:dyDescent="0.2">
      <c r="A987" s="57"/>
      <c r="B987" s="57"/>
      <c r="C987" s="57"/>
      <c r="D987" s="57"/>
      <c r="E987" s="57"/>
      <c r="F987" s="57"/>
      <c r="G987" s="57"/>
      <c r="H987" s="57"/>
      <c r="I987" s="57"/>
      <c r="J987" s="57"/>
      <c r="K987" s="57"/>
      <c r="L987" s="57"/>
      <c r="M987" s="57"/>
      <c r="N987" s="57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</row>
    <row r="988" spans="1:32" ht="12.75" customHeight="1" x14ac:dyDescent="0.2">
      <c r="A988" s="57"/>
      <c r="B988" s="57"/>
      <c r="C988" s="57"/>
      <c r="D988" s="57"/>
      <c r="E988" s="57"/>
      <c r="F988" s="57"/>
      <c r="G988" s="57"/>
      <c r="H988" s="57"/>
      <c r="I988" s="57"/>
      <c r="J988" s="57"/>
      <c r="K988" s="57"/>
      <c r="L988" s="57"/>
      <c r="M988" s="57"/>
      <c r="N988" s="57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</row>
    <row r="989" spans="1:32" ht="12.75" customHeight="1" x14ac:dyDescent="0.2">
      <c r="A989" s="57"/>
      <c r="B989" s="57"/>
      <c r="C989" s="57"/>
      <c r="D989" s="57"/>
      <c r="E989" s="57"/>
      <c r="F989" s="57"/>
      <c r="G989" s="57"/>
      <c r="H989" s="57"/>
      <c r="I989" s="57"/>
      <c r="J989" s="57"/>
      <c r="K989" s="57"/>
      <c r="L989" s="57"/>
      <c r="M989" s="57"/>
      <c r="N989" s="57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</row>
    <row r="990" spans="1:32" ht="12.75" customHeight="1" x14ac:dyDescent="0.2">
      <c r="A990" s="57"/>
      <c r="B990" s="57"/>
      <c r="C990" s="57"/>
      <c r="D990" s="57"/>
      <c r="E990" s="57"/>
      <c r="F990" s="57"/>
      <c r="G990" s="57"/>
      <c r="H990" s="57"/>
      <c r="I990" s="57"/>
      <c r="J990" s="57"/>
      <c r="K990" s="57"/>
      <c r="L990" s="57"/>
      <c r="M990" s="57"/>
      <c r="N990" s="57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</row>
    <row r="991" spans="1:32" ht="12.75" customHeight="1" x14ac:dyDescent="0.2">
      <c r="A991" s="57"/>
      <c r="B991" s="57"/>
      <c r="C991" s="57"/>
      <c r="D991" s="57"/>
      <c r="E991" s="57"/>
      <c r="F991" s="57"/>
      <c r="G991" s="57"/>
      <c r="H991" s="57"/>
      <c r="I991" s="57"/>
      <c r="J991" s="57"/>
      <c r="K991" s="57"/>
      <c r="L991" s="57"/>
      <c r="M991" s="57"/>
      <c r="N991" s="57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</row>
    <row r="992" spans="1:32" ht="12.75" customHeight="1" x14ac:dyDescent="0.2">
      <c r="A992" s="57"/>
      <c r="B992" s="57"/>
      <c r="C992" s="57"/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</row>
    <row r="993" spans="1:32" ht="12.75" customHeight="1" x14ac:dyDescent="0.2">
      <c r="A993" s="57"/>
      <c r="B993" s="57"/>
      <c r="C993" s="57"/>
      <c r="D993" s="57"/>
      <c r="E993" s="57"/>
      <c r="F993" s="57"/>
      <c r="G993" s="57"/>
      <c r="H993" s="57"/>
      <c r="I993" s="57"/>
      <c r="J993" s="57"/>
      <c r="K993" s="57"/>
      <c r="L993" s="57"/>
      <c r="M993" s="57"/>
      <c r="N993" s="57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</row>
    <row r="994" spans="1:32" ht="12.75" customHeight="1" x14ac:dyDescent="0.2">
      <c r="A994" s="57"/>
      <c r="B994" s="57"/>
      <c r="C994" s="57"/>
      <c r="D994" s="57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</row>
    <row r="995" spans="1:32" ht="12.75" customHeight="1" x14ac:dyDescent="0.2">
      <c r="A995" s="57"/>
      <c r="B995" s="57"/>
      <c r="C995" s="57"/>
      <c r="D995" s="57"/>
      <c r="E995" s="57"/>
      <c r="F995" s="57"/>
      <c r="G995" s="57"/>
      <c r="H995" s="57"/>
      <c r="I995" s="57"/>
      <c r="J995" s="57"/>
      <c r="K995" s="57"/>
      <c r="L995" s="57"/>
      <c r="M995" s="57"/>
      <c r="N995" s="57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</row>
    <row r="996" spans="1:32" ht="12.75" customHeight="1" x14ac:dyDescent="0.2">
      <c r="A996" s="57"/>
      <c r="B996" s="57"/>
      <c r="C996" s="57"/>
      <c r="D996" s="57"/>
      <c r="E996" s="57"/>
      <c r="F996" s="57"/>
      <c r="G996" s="57"/>
      <c r="H996" s="57"/>
      <c r="I996" s="57"/>
      <c r="J996" s="57"/>
      <c r="K996" s="57"/>
      <c r="L996" s="57"/>
      <c r="M996" s="57"/>
      <c r="N996" s="57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</row>
    <row r="997" spans="1:32" ht="12.75" customHeight="1" x14ac:dyDescent="0.2">
      <c r="A997" s="57"/>
      <c r="B997" s="57"/>
      <c r="C997" s="57"/>
      <c r="D997" s="57"/>
      <c r="E997" s="57"/>
      <c r="F997" s="57"/>
      <c r="G997" s="57"/>
      <c r="H997" s="57"/>
      <c r="I997" s="57"/>
      <c r="J997" s="57"/>
      <c r="K997" s="57"/>
      <c r="L997" s="57"/>
      <c r="M997" s="57"/>
      <c r="N997" s="57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</row>
    <row r="998" spans="1:32" ht="12.75" customHeight="1" x14ac:dyDescent="0.2">
      <c r="A998" s="57"/>
      <c r="B998" s="57"/>
      <c r="C998" s="57"/>
      <c r="D998" s="57"/>
      <c r="E998" s="57"/>
      <c r="F998" s="57"/>
      <c r="G998" s="57"/>
      <c r="H998" s="57"/>
      <c r="I998" s="57"/>
      <c r="J998" s="57"/>
      <c r="K998" s="57"/>
      <c r="L998" s="57"/>
      <c r="M998" s="57"/>
      <c r="N998" s="57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</row>
    <row r="999" spans="1:32" ht="12.75" customHeight="1" x14ac:dyDescent="0.2">
      <c r="A999" s="57"/>
      <c r="B999" s="57"/>
      <c r="C999" s="57"/>
      <c r="D999" s="57"/>
      <c r="E999" s="57"/>
      <c r="F999" s="57"/>
      <c r="G999" s="57"/>
      <c r="H999" s="57"/>
      <c r="I999" s="57"/>
      <c r="J999" s="57"/>
      <c r="K999" s="57"/>
      <c r="L999" s="57"/>
      <c r="M999" s="57"/>
      <c r="N999" s="57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</row>
    <row r="1000" spans="1:32" ht="12.75" customHeight="1" x14ac:dyDescent="0.2">
      <c r="A1000" s="57"/>
      <c r="B1000" s="57"/>
      <c r="C1000" s="57"/>
      <c r="D1000" s="57"/>
      <c r="E1000" s="57"/>
      <c r="F1000" s="57"/>
      <c r="G1000" s="57"/>
      <c r="H1000" s="57"/>
      <c r="I1000" s="57"/>
      <c r="J1000" s="57"/>
      <c r="K1000" s="57"/>
      <c r="L1000" s="57"/>
      <c r="M1000" s="57"/>
      <c r="N1000" s="57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</row>
  </sheetData>
  <mergeCells count="31">
    <mergeCell ref="B68:F68"/>
    <mergeCell ref="L68:M68"/>
    <mergeCell ref="B74:C74"/>
    <mergeCell ref="E74:F74"/>
    <mergeCell ref="H74:I74"/>
    <mergeCell ref="G68:K68"/>
    <mergeCell ref="B69:K69"/>
    <mergeCell ref="L69:N69"/>
    <mergeCell ref="B70:K70"/>
    <mergeCell ref="L70:N70"/>
    <mergeCell ref="B71:N71"/>
    <mergeCell ref="B72:N72"/>
    <mergeCell ref="A66:D66"/>
    <mergeCell ref="E66:F66"/>
    <mergeCell ref="B67:F67"/>
    <mergeCell ref="G67:K67"/>
    <mergeCell ref="L67:M67"/>
    <mergeCell ref="A61:A62"/>
    <mergeCell ref="B61:F61"/>
    <mergeCell ref="G61:K61"/>
    <mergeCell ref="L61:M61"/>
    <mergeCell ref="A65:D65"/>
    <mergeCell ref="E65:F65"/>
    <mergeCell ref="B1:F1"/>
    <mergeCell ref="G1:K1"/>
    <mergeCell ref="O1:P1"/>
    <mergeCell ref="A3:P3"/>
    <mergeCell ref="G4:K4"/>
    <mergeCell ref="L4:M4"/>
    <mergeCell ref="O4:P4"/>
    <mergeCell ref="B4:F4"/>
  </mergeCells>
  <conditionalFormatting sqref="B63 N63">
    <cfRule type="cellIs" dxfId="24" priority="1" operator="greaterThanOrEqual">
      <formula>B$64</formula>
    </cfRule>
  </conditionalFormatting>
  <conditionalFormatting sqref="B63 N63">
    <cfRule type="cellIs" dxfId="23" priority="2" operator="lessThan">
      <formula>B$64</formula>
    </cfRule>
  </conditionalFormatting>
  <conditionalFormatting sqref="C63:F63">
    <cfRule type="cellIs" dxfId="22" priority="3" operator="greaterThanOrEqual">
      <formula>C$64</formula>
    </cfRule>
  </conditionalFormatting>
  <conditionalFormatting sqref="C63:F63">
    <cfRule type="cellIs" dxfId="21" priority="4" operator="lessThan">
      <formula>C$64</formula>
    </cfRule>
  </conditionalFormatting>
  <conditionalFormatting sqref="G63:K63">
    <cfRule type="cellIs" dxfId="20" priority="5" operator="greaterThanOrEqual">
      <formula>G$64</formula>
    </cfRule>
  </conditionalFormatting>
  <conditionalFormatting sqref="G63:K63">
    <cfRule type="cellIs" dxfId="19" priority="6" operator="lessThan">
      <formula>G$64</formula>
    </cfRule>
  </conditionalFormatting>
  <conditionalFormatting sqref="L63:M63">
    <cfRule type="cellIs" dxfId="18" priority="7" operator="greaterThanOrEqual">
      <formula>L$64</formula>
    </cfRule>
  </conditionalFormatting>
  <conditionalFormatting sqref="L63:M63">
    <cfRule type="cellIs" dxfId="17" priority="8" operator="lessThan">
      <formula>L$64</formula>
    </cfRule>
  </conditionalFormatting>
  <conditionalFormatting sqref="E65">
    <cfRule type="cellIs" dxfId="16" priority="9" operator="greaterThanOrEqual">
      <formula>E$66</formula>
    </cfRule>
  </conditionalFormatting>
  <conditionalFormatting sqref="E65">
    <cfRule type="cellIs" dxfId="15" priority="10" operator="lessThan">
      <formula>E$66</formula>
    </cfRule>
  </conditionalFormatting>
  <conditionalFormatting sqref="B67">
    <cfRule type="cellIs" dxfId="14" priority="11" operator="greaterThanOrEqual">
      <formula>B$68</formula>
    </cfRule>
  </conditionalFormatting>
  <conditionalFormatting sqref="B67">
    <cfRule type="cellIs" dxfId="13" priority="12" operator="lessThan">
      <formula>B$68</formula>
    </cfRule>
  </conditionalFormatting>
  <conditionalFormatting sqref="G67">
    <cfRule type="cellIs" dxfId="12" priority="13" operator="greaterThanOrEqual">
      <formula>G$68</formula>
    </cfRule>
  </conditionalFormatting>
  <conditionalFormatting sqref="G67">
    <cfRule type="cellIs" dxfId="11" priority="14" operator="lessThan">
      <formula>G$68</formula>
    </cfRule>
  </conditionalFormatting>
  <conditionalFormatting sqref="B69">
    <cfRule type="cellIs" dxfId="10" priority="15" operator="greaterThanOrEqual">
      <formula>B$70</formula>
    </cfRule>
  </conditionalFormatting>
  <conditionalFormatting sqref="B69">
    <cfRule type="cellIs" dxfId="9" priority="16" operator="lessThan">
      <formula>B$70</formula>
    </cfRule>
  </conditionalFormatting>
  <conditionalFormatting sqref="L67">
    <cfRule type="cellIs" dxfId="8" priority="17" operator="greaterThanOrEqual">
      <formula>L$68</formula>
    </cfRule>
  </conditionalFormatting>
  <conditionalFormatting sqref="L67">
    <cfRule type="cellIs" dxfId="7" priority="18" operator="lessThan">
      <formula>L$68</formula>
    </cfRule>
  </conditionalFormatting>
  <conditionalFormatting sqref="L69">
    <cfRule type="cellIs" dxfId="6" priority="19" operator="greaterThanOrEqual">
      <formula>L$70</formula>
    </cfRule>
  </conditionalFormatting>
  <conditionalFormatting sqref="L69">
    <cfRule type="cellIs" dxfId="5" priority="20" operator="lessThan">
      <formula>L$70</formula>
    </cfRule>
  </conditionalFormatting>
  <conditionalFormatting sqref="B71">
    <cfRule type="cellIs" dxfId="4" priority="21" operator="greaterThanOrEqual">
      <formula>B$72</formula>
    </cfRule>
  </conditionalFormatting>
  <conditionalFormatting sqref="B71">
    <cfRule type="cellIs" dxfId="3" priority="22" operator="lessThan">
      <formula>B$72</formula>
    </cfRule>
  </conditionalFormatting>
  <conditionalFormatting sqref="O6:O60">
    <cfRule type="cellIs" dxfId="2" priority="23" operator="equal">
      <formula>0</formula>
    </cfRule>
  </conditionalFormatting>
  <conditionalFormatting sqref="O6:O60">
    <cfRule type="cellIs" dxfId="1" priority="24" operator="greaterThan">
      <formula>45</formula>
    </cfRule>
  </conditionalFormatting>
  <conditionalFormatting sqref="P6:P60">
    <cfRule type="cellIs" dxfId="0" priority="25" operator="equal">
      <formula>0</formula>
    </cfRule>
  </conditionalFormatting>
  <pageMargins left="0.75" right="0.75" top="1" bottom="1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Matrix - 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JRP</dc:creator>
  <cp:lastModifiedBy>Marie-Hélène Bisaillon</cp:lastModifiedBy>
  <dcterms:created xsi:type="dcterms:W3CDTF">2017-07-19T22:15:59Z</dcterms:created>
  <dcterms:modified xsi:type="dcterms:W3CDTF">2020-01-08T17:37:35Z</dcterms:modified>
</cp:coreProperties>
</file>